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водоотаедение" sheetId="1" r:id="rId1"/>
    <sheet name="тех.прис. к сетям водоотведения" sheetId="2" r:id="rId2"/>
  </sheets>
  <definedNames>
    <definedName name="TABLE" localSheetId="0">'водоотаедение'!$A$8:$B$30</definedName>
    <definedName name="_xlnm.Print_Area" localSheetId="0">'водоотаедение'!$A$1:$B$30</definedName>
  </definedNames>
  <calcPr fullCalcOnLoad="1"/>
</workbook>
</file>

<file path=xl/sharedStrings.xml><?xml version="1.0" encoding="utf-8"?>
<sst xmlns="http://schemas.openxmlformats.org/spreadsheetml/2006/main" count="61" uniqueCount="32">
  <si>
    <t>Форма 3.5. Информация об основных показателях</t>
  </si>
  <si>
    <t>Приложение №3</t>
  </si>
  <si>
    <t>от 19.06.2017 № 792/17</t>
  </si>
  <si>
    <t>к Приказу ФАС России</t>
  </si>
  <si>
    <t xml:space="preserve"> - расходы на оплату услуг по приему, транспортировке и очистке сточных вод другими организациями 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</si>
  <si>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</si>
  <si>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 xml:space="preserve">  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</si>
  <si>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 xml:space="preserve">   Валовая прибыль от продажи товаров и услуг по регулируемому виду деятельности (тыс. рублей)</t>
  </si>
  <si>
    <t xml:space="preserve">   Убытки от продажи товаров и услуг по регулируемому виду деятельности (тыс. рублей)</t>
  </si>
  <si>
    <t xml:space="preserve">    Сведения об изменении стоимости основных фондов (в том числе за счет их ввода в эксплуатацию (вывода из эксплуатации), их переоценки (тыс. рублей)</t>
  </si>
  <si>
    <t xml:space="preserve">    Объем сточных вод, принятых от других регулируемых организаций в сфере водоотведения и (или) очистки сточных вод (тыс. куб. метров)</t>
  </si>
  <si>
    <t xml:space="preserve">   Объем сточных вод, пропущенных через очистные сооружения (тыс. куб. метров)</t>
  </si>
  <si>
    <t xml:space="preserve"> Среднесписочная численность основного производственного персонала (человек)</t>
  </si>
  <si>
    <t xml:space="preserve"> 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</si>
  <si>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 xml:space="preserve">  Объем сточных вод, принятых от потребителей оказываемых услуг (тыс. куб. метров)</t>
  </si>
  <si>
    <r>
      <t xml:space="preserve">    Себестоимость производимых товаров (оказываемых услуг) по регулируемому виду деятельности </t>
    </r>
    <r>
      <rPr>
        <u val="single"/>
        <sz val="12"/>
        <rFont val="Times New Roman"/>
        <family val="1"/>
      </rPr>
      <t>(тыс. рублей</t>
    </r>
    <r>
      <rPr>
        <sz val="12"/>
        <rFont val="Times New Roman"/>
        <family val="1"/>
      </rPr>
      <t xml:space="preserve">), включая: </t>
    </r>
  </si>
  <si>
    <r>
      <t xml:space="preserve">    Выручка от регулируемой деятельности </t>
    </r>
    <r>
      <rPr>
        <u val="single"/>
        <sz val="12"/>
        <rFont val="Times New Roman"/>
        <family val="1"/>
      </rPr>
      <t>(тыс. рублей)</t>
    </r>
    <r>
      <rPr>
        <sz val="12"/>
        <rFont val="Times New Roman"/>
        <family val="1"/>
      </rPr>
      <t xml:space="preserve"> с разбивкой по видам деятельности      (Водоотведение)</t>
    </r>
  </si>
  <si>
    <t>- расходы на химические реагенты, используемые в технологическом процессе    (тыс. рублей)</t>
  </si>
  <si>
    <t>- расходы на оплату труда и отчисления на социальные нужды основного производственного персонала  (тыс. рублей)</t>
  </si>
  <si>
    <t>- расходы на оплату труда и отчисления на социальные нужды административно-управленческого персонала  (тыс. рублей)</t>
  </si>
  <si>
    <t>- расходы на амортизацию основных производственных средств  (тыс. рублей)</t>
  </si>
  <si>
    <t>- расходы на аренду имущества, используемого для осуществления регулируемого вида деятельности  (тыс. рублей)</t>
  </si>
  <si>
    <t>- общепроизводственные расходы, в том числе отнесенные к ним расходы на текущий и капитальный ремонт  (тыс. рублей)</t>
  </si>
  <si>
    <t>- общехозяйственные расходы, в том числе отнесенные к ним расходы на текущий и капитальный ремонт   (тыс. рублей)</t>
  </si>
  <si>
    <t>- 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 (тыс. рублей)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</si>
  <si>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  (тыс. рублей)</t>
  </si>
  <si>
    <t>- прочие расходы, которые подлежат отнесению к регулируемым видам деятельности в соответствии с Основами ценообразования    (тыс. рублей)</t>
  </si>
  <si>
    <t>Единый федеральный реестр сведений о фактах деятельности юридических лиц</t>
  </si>
  <si>
    <t>финансово-хозяйственной деятельности АО "УК "ПЛП"</t>
  </si>
  <si>
    <t>Водоотведение хозбытовых сточных вод</t>
  </si>
  <si>
    <t>услуги по техприсоединению к системе водоотведения хозбытовых сточных вод</t>
  </si>
  <si>
    <t>1935,31 тыс.руб                                                                         4,54 руб.                                                            426,36 тыс.кВт.ч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</si>
</sst>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justify" vertical="top" wrapText="1"/>
    </xf>
    <xf numFmtId="0" fontId="40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61.00390625" style="2" customWidth="1"/>
    <col min="2" max="2" width="35.75390625" style="2" customWidth="1"/>
    <col min="3" max="3" width="13.25390625" style="2" customWidth="1"/>
    <col min="4" max="16384" width="9.125" style="2" customWidth="1"/>
  </cols>
  <sheetData>
    <row r="1" ht="15.75">
      <c r="B1" s="4" t="s">
        <v>1</v>
      </c>
    </row>
    <row r="2" ht="15.75">
      <c r="B2" s="4" t="s">
        <v>3</v>
      </c>
    </row>
    <row r="3" ht="15.75">
      <c r="B3" s="4" t="s">
        <v>2</v>
      </c>
    </row>
    <row r="4" ht="15" customHeight="1"/>
    <row r="5" spans="1:2" s="1" customFormat="1" ht="16.5">
      <c r="A5" s="12" t="s">
        <v>0</v>
      </c>
      <c r="B5" s="12"/>
    </row>
    <row r="6" spans="1:2" s="1" customFormat="1" ht="16.5">
      <c r="A6" s="12" t="s">
        <v>28</v>
      </c>
      <c r="B6" s="12"/>
    </row>
    <row r="7" spans="1:2" ht="15.75">
      <c r="A7" s="13" t="s">
        <v>29</v>
      </c>
      <c r="B7" s="13"/>
    </row>
    <row r="8" spans="1:2" ht="31.5">
      <c r="A8" s="3" t="s">
        <v>16</v>
      </c>
      <c r="B8" s="10">
        <v>6548</v>
      </c>
    </row>
    <row r="9" spans="1:3" ht="47.25">
      <c r="A9" s="3" t="s">
        <v>15</v>
      </c>
      <c r="B9" s="10">
        <v>71253.38</v>
      </c>
      <c r="C9" s="7"/>
    </row>
    <row r="10" spans="1:2" ht="31.5">
      <c r="A10" s="5" t="s">
        <v>4</v>
      </c>
      <c r="B10" s="10">
        <v>0</v>
      </c>
    </row>
    <row r="11" spans="1:2" ht="63" customHeight="1">
      <c r="A11" s="5" t="s">
        <v>5</v>
      </c>
      <c r="B11" s="11" t="s">
        <v>31</v>
      </c>
    </row>
    <row r="12" spans="1:2" ht="31.5">
      <c r="A12" s="5" t="s">
        <v>17</v>
      </c>
      <c r="B12" s="10">
        <v>282.07</v>
      </c>
    </row>
    <row r="13" spans="1:2" ht="47.25">
      <c r="A13" s="5" t="s">
        <v>18</v>
      </c>
      <c r="B13" s="10">
        <f>6796.12+1829.66</f>
        <v>8625.78</v>
      </c>
    </row>
    <row r="14" spans="1:2" ht="47.25">
      <c r="A14" s="5" t="s">
        <v>19</v>
      </c>
      <c r="B14" s="10">
        <v>0</v>
      </c>
    </row>
    <row r="15" spans="1:2" ht="31.5">
      <c r="A15" s="5" t="s">
        <v>20</v>
      </c>
      <c r="B15" s="10">
        <v>40261.88</v>
      </c>
    </row>
    <row r="16" spans="1:2" ht="47.25">
      <c r="A16" s="5" t="s">
        <v>21</v>
      </c>
      <c r="B16" s="10">
        <v>0</v>
      </c>
    </row>
    <row r="17" spans="1:2" ht="47.25">
      <c r="A17" s="5" t="s">
        <v>22</v>
      </c>
      <c r="B17" s="10">
        <f>B9-B12-B13-B15-B19-B20-1243.38</f>
        <v>19260.04</v>
      </c>
    </row>
    <row r="18" spans="1:2" ht="47.25">
      <c r="A18" s="5" t="s">
        <v>23</v>
      </c>
      <c r="B18" s="10">
        <v>5241.47</v>
      </c>
    </row>
    <row r="19" spans="1:2" ht="101.25" customHeight="1">
      <c r="A19" s="5" t="s">
        <v>24</v>
      </c>
      <c r="B19" s="10">
        <v>798.34</v>
      </c>
    </row>
    <row r="20" spans="1:2" ht="115.5" customHeight="1">
      <c r="A20" s="5" t="s">
        <v>25</v>
      </c>
      <c r="B20" s="10">
        <f>677.07+104.82</f>
        <v>781.8900000000001</v>
      </c>
    </row>
    <row r="21" spans="1:2" ht="55.5" customHeight="1">
      <c r="A21" s="5" t="s">
        <v>26</v>
      </c>
      <c r="B21" s="10">
        <v>0</v>
      </c>
    </row>
    <row r="22" spans="1:2" ht="84" customHeight="1">
      <c r="A22" s="3" t="s">
        <v>6</v>
      </c>
      <c r="B22" s="8">
        <v>0</v>
      </c>
    </row>
    <row r="23" spans="1:2" ht="36" customHeight="1">
      <c r="A23" s="3" t="s">
        <v>7</v>
      </c>
      <c r="B23" s="8">
        <f>B8-B9</f>
        <v>-64705.380000000005</v>
      </c>
    </row>
    <row r="24" spans="1:2" ht="47.25">
      <c r="A24" s="3" t="s">
        <v>9</v>
      </c>
      <c r="B24" s="8">
        <v>0</v>
      </c>
    </row>
    <row r="25" spans="1:2" ht="38.25" customHeight="1">
      <c r="A25" s="3" t="s">
        <v>8</v>
      </c>
      <c r="B25" s="8">
        <v>0</v>
      </c>
    </row>
    <row r="26" spans="1:2" ht="78.75">
      <c r="A26" s="3" t="s">
        <v>13</v>
      </c>
      <c r="B26" s="9" t="s">
        <v>27</v>
      </c>
    </row>
    <row r="27" spans="1:2" ht="31.5" customHeight="1">
      <c r="A27" s="3" t="s">
        <v>14</v>
      </c>
      <c r="B27" s="8">
        <v>167.45</v>
      </c>
    </row>
    <row r="28" spans="1:2" ht="48" customHeight="1">
      <c r="A28" s="3" t="s">
        <v>10</v>
      </c>
      <c r="B28" s="8">
        <v>0</v>
      </c>
    </row>
    <row r="29" spans="1:2" ht="31.5">
      <c r="A29" s="3" t="s">
        <v>11</v>
      </c>
      <c r="B29" s="8">
        <f>B27</f>
        <v>167.45</v>
      </c>
    </row>
    <row r="30" spans="1:2" ht="34.5" customHeight="1">
      <c r="A30" s="3" t="s">
        <v>12</v>
      </c>
      <c r="B30" s="10">
        <v>11</v>
      </c>
    </row>
    <row r="31" ht="15.75">
      <c r="B31" s="6"/>
    </row>
    <row r="32" ht="15.75">
      <c r="B32" s="6"/>
    </row>
    <row r="33" ht="15.75">
      <c r="B33" s="6"/>
    </row>
  </sheetData>
  <sheetProtection/>
  <mergeCells count="3">
    <mergeCell ref="A5:B5"/>
    <mergeCell ref="A6:B6"/>
    <mergeCell ref="A7:B7"/>
  </mergeCells>
  <printOptions/>
  <pageMargins left="0.472440944881889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1.00390625" style="2" customWidth="1"/>
    <col min="2" max="2" width="35.75390625" style="2" customWidth="1"/>
    <col min="3" max="3" width="13.25390625" style="2" customWidth="1"/>
    <col min="4" max="16384" width="9.125" style="2" customWidth="1"/>
  </cols>
  <sheetData>
    <row r="1" ht="15.75">
      <c r="B1" s="4" t="s">
        <v>1</v>
      </c>
    </row>
    <row r="2" ht="15.75">
      <c r="B2" s="4" t="s">
        <v>3</v>
      </c>
    </row>
    <row r="3" ht="15.75">
      <c r="B3" s="4" t="s">
        <v>2</v>
      </c>
    </row>
    <row r="4" ht="15" customHeight="1"/>
    <row r="5" spans="1:2" s="1" customFormat="1" ht="16.5">
      <c r="A5" s="12" t="s">
        <v>0</v>
      </c>
      <c r="B5" s="12"/>
    </row>
    <row r="6" spans="1:2" s="1" customFormat="1" ht="16.5">
      <c r="A6" s="12" t="s">
        <v>28</v>
      </c>
      <c r="B6" s="12"/>
    </row>
    <row r="7" spans="1:2" ht="16.5">
      <c r="A7" s="12" t="s">
        <v>30</v>
      </c>
      <c r="B7" s="12"/>
    </row>
    <row r="8" spans="1:2" ht="31.5">
      <c r="A8" s="3" t="s">
        <v>16</v>
      </c>
      <c r="B8" s="10">
        <v>1177</v>
      </c>
    </row>
    <row r="9" spans="1:3" ht="47.25">
      <c r="A9" s="3" t="s">
        <v>15</v>
      </c>
      <c r="B9" s="10">
        <v>364.33</v>
      </c>
      <c r="C9" s="7"/>
    </row>
    <row r="10" spans="1:2" ht="31.5">
      <c r="A10" s="5" t="s">
        <v>4</v>
      </c>
      <c r="B10" s="10">
        <v>0</v>
      </c>
    </row>
    <row r="11" spans="1:2" ht="63" customHeight="1">
      <c r="A11" s="5" t="s">
        <v>5</v>
      </c>
      <c r="B11" s="11">
        <v>0</v>
      </c>
    </row>
    <row r="12" spans="1:2" ht="31.5">
      <c r="A12" s="5" t="s">
        <v>17</v>
      </c>
      <c r="B12" s="10">
        <v>0</v>
      </c>
    </row>
    <row r="13" spans="1:2" ht="47.25">
      <c r="A13" s="5" t="s">
        <v>18</v>
      </c>
      <c r="B13" s="10">
        <f>229.45+72.09</f>
        <v>301.53999999999996</v>
      </c>
    </row>
    <row r="14" spans="1:2" ht="47.25">
      <c r="A14" s="5" t="s">
        <v>19</v>
      </c>
      <c r="B14" s="10">
        <v>0</v>
      </c>
    </row>
    <row r="15" spans="1:2" ht="31.5">
      <c r="A15" s="5" t="s">
        <v>20</v>
      </c>
      <c r="B15" s="10">
        <v>0</v>
      </c>
    </row>
    <row r="16" spans="1:2" ht="47.25">
      <c r="A16" s="5" t="s">
        <v>21</v>
      </c>
      <c r="B16" s="10">
        <v>0</v>
      </c>
    </row>
    <row r="17" spans="1:2" ht="47.25">
      <c r="A17" s="5" t="s">
        <v>22</v>
      </c>
      <c r="B17" s="10">
        <v>11.78</v>
      </c>
    </row>
    <row r="18" spans="1:2" ht="47.25">
      <c r="A18" s="5" t="s">
        <v>23</v>
      </c>
      <c r="B18" s="10">
        <v>31.3</v>
      </c>
    </row>
    <row r="19" spans="1:2" ht="101.25" customHeight="1">
      <c r="A19" s="5" t="s">
        <v>24</v>
      </c>
      <c r="B19" s="10">
        <v>0</v>
      </c>
    </row>
    <row r="20" spans="1:2" ht="115.5" customHeight="1">
      <c r="A20" s="5" t="s">
        <v>25</v>
      </c>
      <c r="B20" s="10">
        <v>0</v>
      </c>
    </row>
    <row r="21" spans="1:2" ht="55.5" customHeight="1">
      <c r="A21" s="5" t="s">
        <v>26</v>
      </c>
      <c r="B21" s="10">
        <v>19.71</v>
      </c>
    </row>
    <row r="22" spans="1:2" ht="84" customHeight="1">
      <c r="A22" s="3" t="s">
        <v>6</v>
      </c>
      <c r="B22" s="8">
        <v>0</v>
      </c>
    </row>
    <row r="23" spans="1:2" ht="36" customHeight="1">
      <c r="A23" s="3" t="s">
        <v>7</v>
      </c>
      <c r="B23" s="8">
        <f>B8-B9</f>
        <v>812.6700000000001</v>
      </c>
    </row>
    <row r="24" spans="1:2" ht="47.25">
      <c r="A24" s="3" t="s">
        <v>9</v>
      </c>
      <c r="B24" s="8">
        <v>0</v>
      </c>
    </row>
    <row r="25" spans="1:2" ht="38.25" customHeight="1">
      <c r="A25" s="3" t="s">
        <v>8</v>
      </c>
      <c r="B25" s="8">
        <v>0</v>
      </c>
    </row>
    <row r="26" spans="1:2" ht="78.75">
      <c r="A26" s="3" t="s">
        <v>13</v>
      </c>
      <c r="B26" s="9" t="s">
        <v>27</v>
      </c>
    </row>
    <row r="27" spans="1:2" ht="31.5" customHeight="1">
      <c r="A27" s="3" t="s">
        <v>14</v>
      </c>
      <c r="B27" s="8">
        <f>водоотаедение!B27</f>
        <v>167.45</v>
      </c>
    </row>
    <row r="28" spans="1:2" ht="48" customHeight="1">
      <c r="A28" s="3" t="s">
        <v>10</v>
      </c>
      <c r="B28" s="8">
        <v>0</v>
      </c>
    </row>
    <row r="29" spans="1:2" ht="31.5">
      <c r="A29" s="3" t="s">
        <v>11</v>
      </c>
      <c r="B29" s="8">
        <f>B27</f>
        <v>167.45</v>
      </c>
    </row>
    <row r="30" spans="1:2" ht="34.5" customHeight="1">
      <c r="A30" s="3" t="s">
        <v>12</v>
      </c>
      <c r="B30" s="10">
        <v>0.5</v>
      </c>
    </row>
    <row r="31" ht="15.75">
      <c r="B31" s="6"/>
    </row>
    <row r="32" ht="15.75">
      <c r="B32" s="6"/>
    </row>
    <row r="33" ht="15.75">
      <c r="B33" s="6"/>
    </row>
  </sheetData>
  <sheetProtection/>
  <mergeCells count="3"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2021-04-21T03:27:42Z</cp:lastPrinted>
  <dcterms:created xsi:type="dcterms:W3CDTF">2012-05-12T07:32:36Z</dcterms:created>
  <dcterms:modified xsi:type="dcterms:W3CDTF">2023-04-28T07:28:39Z</dcterms:modified>
  <cp:category/>
  <cp:version/>
  <cp:contentType/>
  <cp:contentStatus/>
</cp:coreProperties>
</file>