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1475" tabRatio="601" activeTab="0"/>
  </bookViews>
  <sheets>
    <sheet name="П2" sheetId="1" r:id="rId1"/>
  </sheets>
  <definedNames/>
  <calcPr fullCalcOnLoad="1"/>
</workbook>
</file>

<file path=xl/sharedStrings.xml><?xml version="1.0" encoding="utf-8"?>
<sst xmlns="http://schemas.openxmlformats.org/spreadsheetml/2006/main" count="137" uniqueCount="23">
  <si>
    <t>к приказу ФАС России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</si>
  <si>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</si>
  <si>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</si>
  <si>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</si>
  <si>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Месяц</t>
  </si>
  <si>
    <t>ГРС "Чик"</t>
  </si>
  <si>
    <t>ООО "ВСК"</t>
  </si>
  <si>
    <t>ООО ЗКПД "Арматон"</t>
  </si>
  <si>
    <t>Сеть газораспределения АО "УК "ПЛП"</t>
  </si>
  <si>
    <t>от 07.04.2014 № 231/14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</si>
  <si>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</si>
  <si>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</si>
  <si>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  млн. куб. м  в год</t>
  </si>
  <si>
    <t>Наименование потребителя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</si>
  <si>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</si>
  <si>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</si>
  <si>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Приложение №2</t>
  </si>
  <si>
    <t>АО "УК "ПЛП"</t>
  </si>
  <si>
    <t>итого за год</t>
  </si>
  <si>
    <t>ООО "Эстейт Сервис" (бывший ООО "ПНК-Толмачево")</t>
  </si>
  <si>
    <t>ООО "Сибалюкс Ресурс"</t>
  </si>
  <si>
    <t>-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</si>
  <si>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 АО "УК "ПЛП"                    за 9 месяцев 2017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</si>
</sst>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5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0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5" fontId="0" fillId="33" borderId="14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6" xfId="0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4" fontId="0" fillId="34" borderId="21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164" fontId="0" fillId="34" borderId="20" xfId="0" applyNumberFormat="1" applyFill="1" applyBorder="1" applyAlignment="1">
      <alignment vertical="center"/>
    </xf>
    <xf numFmtId="0" fontId="0" fillId="33" borderId="10" xfId="0" applyFill="1" applyBorder="1" applyAlignment="1">
      <alignment wrapText="1"/>
    </xf>
    <xf numFmtId="164" fontId="0" fillId="0" borderId="11" xfId="0" applyNumberFormat="1" applyBorder="1" applyAlignment="1">
      <alignment vertical="center"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165" fontId="0" fillId="0" borderId="14" xfId="0" applyNumberFormat="1" applyBorder="1" applyAlignment="1">
      <alignment horizontal="center" vertical="center" wrapText="1"/>
    </xf>
    <xf numFmtId="165" fontId="0" fillId="33" borderId="18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164" fontId="0" fillId="34" borderId="22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164" fontId="0" fillId="0" borderId="11" xfId="0" applyNumberForma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65" fontId="0" fillId="34" borderId="18" xfId="0" applyNumberFormat="1" applyFill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 wrapText="1"/>
    </xf>
    <xf numFmtId="165" fontId="0" fillId="34" borderId="15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5" fontId="0" fillId="33" borderId="12" xfId="0" applyNumberFormat="1" applyFill="1" applyBorder="1" applyAlignment="1">
      <alignment horizontal="center" vertical="center"/>
    </xf>
    <xf numFmtId="165" fontId="0" fillId="34" borderId="14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7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17" fontId="0" fillId="0" borderId="12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42" fillId="0" borderId="23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8"/>
  <sheetViews>
    <sheetView tabSelected="1" zoomScalePageLayoutView="0" workbookViewId="0" topLeftCell="A1">
      <pane xSplit="4" ySplit="8" topLeftCell="E4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60" sqref="I60"/>
    </sheetView>
  </sheetViews>
  <sheetFormatPr defaultColWidth="9.140625" defaultRowHeight="15"/>
  <cols>
    <col min="2" max="2" width="24.57421875" style="0" customWidth="1"/>
    <col min="3" max="3" width="17.140625" style="0" customWidth="1"/>
    <col min="4" max="4" width="23.28125" style="0" customWidth="1"/>
    <col min="5" max="5" width="21.28125" style="0" customWidth="1"/>
    <col min="6" max="6" width="21.57421875" style="0" customWidth="1"/>
    <col min="7" max="7" width="23.57421875" style="0" customWidth="1"/>
    <col min="8" max="8" width="15.00390625" style="0" customWidth="1"/>
    <col min="9" max="9" width="14.00390625" style="0" customWidth="1"/>
    <col min="10" max="10" width="13.57421875" style="0" customWidth="1"/>
  </cols>
  <sheetData>
    <row r="1" spans="1:10" ht="15.75" customHeight="1">
      <c r="A1" s="32"/>
      <c r="B1" s="33"/>
      <c r="C1" s="33"/>
      <c r="D1" s="34"/>
      <c r="E1" s="32"/>
      <c r="F1" s="32"/>
      <c r="I1" s="1"/>
      <c r="J1" s="1" t="s">
        <v>16</v>
      </c>
    </row>
    <row r="2" spans="9:10" ht="15">
      <c r="I2" s="1"/>
      <c r="J2" s="1" t="s">
        <v>0</v>
      </c>
    </row>
    <row r="3" spans="9:10" ht="15">
      <c r="I3" s="1"/>
      <c r="J3" s="1" t="s">
        <v>9</v>
      </c>
    </row>
    <row r="4" ht="11.25" customHeight="1"/>
    <row r="5" spans="1:10" ht="32.25" customHeight="1">
      <c r="A5" s="77" t="s">
        <v>22</v>
      </c>
      <c r="B5" s="77"/>
      <c r="C5" s="77"/>
      <c r="D5" s="77"/>
      <c r="E5" s="77"/>
      <c r="F5" s="77"/>
      <c r="G5" s="78"/>
      <c r="H5" s="78"/>
      <c r="I5" s="78"/>
      <c r="J5" s="78"/>
    </row>
    <row r="6" spans="8:9" ht="12.75" customHeight="1">
      <c r="H6" s="11"/>
      <c r="I6" s="26"/>
    </row>
    <row r="7" spans="1:10" ht="119.25" customHeight="1">
      <c r="A7" s="9" t="s">
        <v>4</v>
      </c>
      <c r="B7" s="9" t="s">
        <v>1</v>
      </c>
      <c r="C7" s="9" t="s">
        <v>2</v>
      </c>
      <c r="D7" s="9" t="s">
        <v>3</v>
      </c>
      <c r="E7" s="10" t="s">
        <v>14</v>
      </c>
      <c r="F7" s="10" t="s">
        <v>15</v>
      </c>
      <c r="G7" s="10" t="s">
        <v>13</v>
      </c>
      <c r="H7" s="10" t="s">
        <v>10</v>
      </c>
      <c r="I7" s="9" t="s">
        <v>11</v>
      </c>
      <c r="J7" s="9" t="s">
        <v>12</v>
      </c>
    </row>
    <row r="8" spans="1:10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0">
        <v>7</v>
      </c>
      <c r="H8" s="10">
        <v>8</v>
      </c>
      <c r="I8" s="8">
        <v>9</v>
      </c>
      <c r="J8" s="8">
        <v>10</v>
      </c>
    </row>
    <row r="9" spans="1:10" ht="16.5" customHeight="1">
      <c r="A9" s="79">
        <v>42736</v>
      </c>
      <c r="B9" s="82" t="s">
        <v>8</v>
      </c>
      <c r="C9" s="85" t="s">
        <v>5</v>
      </c>
      <c r="D9" s="2" t="s">
        <v>17</v>
      </c>
      <c r="E9" s="6"/>
      <c r="F9" s="6"/>
      <c r="G9" s="51" t="s">
        <v>17</v>
      </c>
      <c r="H9" s="7">
        <v>0.46</v>
      </c>
      <c r="I9" s="7">
        <v>0.221</v>
      </c>
      <c r="J9" s="12">
        <f aca="true" t="shared" si="0" ref="J9:J23">H9-I9</f>
        <v>0.23900000000000002</v>
      </c>
    </row>
    <row r="10" spans="1:10" ht="45" customHeight="1">
      <c r="A10" s="80"/>
      <c r="B10" s="83"/>
      <c r="C10" s="86"/>
      <c r="D10" s="38" t="s">
        <v>19</v>
      </c>
      <c r="E10" s="2"/>
      <c r="F10" s="2"/>
      <c r="G10" s="38" t="s">
        <v>19</v>
      </c>
      <c r="H10" s="7">
        <v>0.6</v>
      </c>
      <c r="I10" s="7">
        <v>0.4573</v>
      </c>
      <c r="J10" s="54">
        <f t="shared" si="0"/>
        <v>0.1427</v>
      </c>
    </row>
    <row r="11" spans="1:10" ht="16.5" customHeight="1">
      <c r="A11" s="80"/>
      <c r="B11" s="83"/>
      <c r="C11" s="86"/>
      <c r="D11" s="6" t="s">
        <v>6</v>
      </c>
      <c r="E11" s="5"/>
      <c r="F11" s="5"/>
      <c r="G11" s="52" t="s">
        <v>6</v>
      </c>
      <c r="H11" s="4">
        <v>0.017</v>
      </c>
      <c r="I11" s="4">
        <v>0.006</v>
      </c>
      <c r="J11" s="3">
        <f>H11-I11</f>
        <v>0.011000000000000001</v>
      </c>
    </row>
    <row r="12" spans="1:10" ht="16.5" customHeight="1">
      <c r="A12" s="80"/>
      <c r="B12" s="83"/>
      <c r="C12" s="86"/>
      <c r="D12" s="6" t="s">
        <v>7</v>
      </c>
      <c r="E12" s="2"/>
      <c r="F12" s="2"/>
      <c r="G12" s="6" t="s">
        <v>7</v>
      </c>
      <c r="H12" s="19">
        <v>0.085</v>
      </c>
      <c r="I12" s="19">
        <v>0.072</v>
      </c>
      <c r="J12" s="12">
        <f>H12-I12</f>
        <v>0.013000000000000012</v>
      </c>
    </row>
    <row r="13" spans="1:10" ht="16.5" customHeight="1" thickBot="1">
      <c r="A13" s="81"/>
      <c r="B13" s="84"/>
      <c r="C13" s="81"/>
      <c r="D13" s="13" t="s">
        <v>20</v>
      </c>
      <c r="E13" s="14"/>
      <c r="F13" s="14"/>
      <c r="G13" s="13" t="s">
        <v>20</v>
      </c>
      <c r="H13" s="15">
        <v>0.06</v>
      </c>
      <c r="I13" s="15">
        <v>0.007</v>
      </c>
      <c r="J13" s="16">
        <f>H13-I13</f>
        <v>0.053</v>
      </c>
    </row>
    <row r="14" spans="1:10" ht="16.5" customHeight="1">
      <c r="A14" s="87">
        <v>42767</v>
      </c>
      <c r="B14" s="76" t="s">
        <v>8</v>
      </c>
      <c r="C14" s="70" t="s">
        <v>5</v>
      </c>
      <c r="D14" s="17" t="s">
        <v>17</v>
      </c>
      <c r="E14" s="40"/>
      <c r="F14" s="40"/>
      <c r="G14" s="53" t="s">
        <v>17</v>
      </c>
      <c r="H14" s="41">
        <v>0.435</v>
      </c>
      <c r="I14" s="41">
        <v>0.196</v>
      </c>
      <c r="J14" s="42">
        <f t="shared" si="0"/>
        <v>0.239</v>
      </c>
    </row>
    <row r="15" spans="1:10" ht="45" customHeight="1">
      <c r="A15" s="80"/>
      <c r="B15" s="83"/>
      <c r="C15" s="86"/>
      <c r="D15" s="38" t="s">
        <v>19</v>
      </c>
      <c r="E15" s="5"/>
      <c r="F15" s="5"/>
      <c r="G15" s="38" t="s">
        <v>19</v>
      </c>
      <c r="H15" s="4">
        <v>0.6</v>
      </c>
      <c r="I15" s="4">
        <v>0.406995</v>
      </c>
      <c r="J15" s="54">
        <f t="shared" si="0"/>
        <v>0.19300499999999998</v>
      </c>
    </row>
    <row r="16" spans="1:10" ht="16.5" customHeight="1">
      <c r="A16" s="80"/>
      <c r="B16" s="83"/>
      <c r="C16" s="86"/>
      <c r="D16" s="6" t="s">
        <v>6</v>
      </c>
      <c r="E16" s="5"/>
      <c r="F16" s="5"/>
      <c r="G16" s="52" t="s">
        <v>6</v>
      </c>
      <c r="H16" s="4">
        <v>0.017</v>
      </c>
      <c r="I16" s="4">
        <v>0.006</v>
      </c>
      <c r="J16" s="3">
        <f t="shared" si="0"/>
        <v>0.011000000000000001</v>
      </c>
    </row>
    <row r="17" spans="1:10" ht="16.5" customHeight="1">
      <c r="A17" s="80"/>
      <c r="B17" s="83"/>
      <c r="C17" s="86"/>
      <c r="D17" s="6" t="s">
        <v>7</v>
      </c>
      <c r="E17" s="5"/>
      <c r="F17" s="5"/>
      <c r="G17" s="6" t="s">
        <v>7</v>
      </c>
      <c r="H17" s="4">
        <v>0.065</v>
      </c>
      <c r="I17" s="4">
        <v>0.059</v>
      </c>
      <c r="J17" s="3">
        <f t="shared" si="0"/>
        <v>0.006000000000000005</v>
      </c>
    </row>
    <row r="18" spans="1:10" ht="16.5" customHeight="1" thickBot="1">
      <c r="A18" s="81"/>
      <c r="B18" s="84"/>
      <c r="C18" s="81"/>
      <c r="D18" s="13" t="s">
        <v>20</v>
      </c>
      <c r="E18" s="14"/>
      <c r="F18" s="14"/>
      <c r="G18" s="13" t="s">
        <v>20</v>
      </c>
      <c r="H18" s="43">
        <v>0.12</v>
      </c>
      <c r="I18" s="43">
        <v>0.009</v>
      </c>
      <c r="J18" s="16">
        <f t="shared" si="0"/>
        <v>0.111</v>
      </c>
    </row>
    <row r="19" spans="1:10" ht="16.5" customHeight="1">
      <c r="A19" s="73">
        <v>42795</v>
      </c>
      <c r="B19" s="76" t="s">
        <v>8</v>
      </c>
      <c r="C19" s="70" t="s">
        <v>5</v>
      </c>
      <c r="D19" s="17" t="s">
        <v>17</v>
      </c>
      <c r="E19" s="40"/>
      <c r="F19" s="40"/>
      <c r="G19" s="53" t="s">
        <v>17</v>
      </c>
      <c r="H19" s="41">
        <v>0.405</v>
      </c>
      <c r="I19" s="44">
        <v>0.155381</v>
      </c>
      <c r="J19" s="42">
        <f t="shared" si="0"/>
        <v>0.24961900000000004</v>
      </c>
    </row>
    <row r="20" spans="1:10" ht="45" customHeight="1">
      <c r="A20" s="74"/>
      <c r="B20" s="71"/>
      <c r="C20" s="71"/>
      <c r="D20" s="38" t="s">
        <v>19</v>
      </c>
      <c r="E20" s="5"/>
      <c r="F20" s="5"/>
      <c r="G20" s="38" t="s">
        <v>19</v>
      </c>
      <c r="H20" s="4">
        <v>0.5</v>
      </c>
      <c r="I20" s="23">
        <v>0.309648</v>
      </c>
      <c r="J20" s="39">
        <f t="shared" si="0"/>
        <v>0.19035200000000002</v>
      </c>
    </row>
    <row r="21" spans="1:10" ht="16.5" customHeight="1">
      <c r="A21" s="74"/>
      <c r="B21" s="71"/>
      <c r="C21" s="71"/>
      <c r="D21" s="6" t="s">
        <v>6</v>
      </c>
      <c r="E21" s="2"/>
      <c r="F21" s="2"/>
      <c r="G21" s="52" t="s">
        <v>6</v>
      </c>
      <c r="H21" s="7">
        <v>0.017</v>
      </c>
      <c r="I21" s="24">
        <v>0.019</v>
      </c>
      <c r="J21" s="3">
        <f t="shared" si="0"/>
        <v>-0.0019999999999999983</v>
      </c>
    </row>
    <row r="22" spans="1:10" ht="16.5" customHeight="1">
      <c r="A22" s="74"/>
      <c r="B22" s="71"/>
      <c r="C22" s="71"/>
      <c r="D22" s="6" t="s">
        <v>7</v>
      </c>
      <c r="E22" s="2"/>
      <c r="F22" s="2"/>
      <c r="G22" s="6" t="s">
        <v>7</v>
      </c>
      <c r="H22" s="19">
        <v>0.06</v>
      </c>
      <c r="I22" s="45">
        <v>0.056</v>
      </c>
      <c r="J22" s="3">
        <f t="shared" si="0"/>
        <v>0.003999999999999997</v>
      </c>
    </row>
    <row r="23" spans="1:10" ht="16.5" customHeight="1" thickBot="1">
      <c r="A23" s="75"/>
      <c r="B23" s="72"/>
      <c r="C23" s="72"/>
      <c r="D23" s="13" t="s">
        <v>20</v>
      </c>
      <c r="E23" s="18"/>
      <c r="F23" s="18"/>
      <c r="G23" s="13" t="s">
        <v>20</v>
      </c>
      <c r="H23" s="15">
        <v>0.13</v>
      </c>
      <c r="I23" s="25">
        <v>0.00969</v>
      </c>
      <c r="J23" s="49">
        <f t="shared" si="0"/>
        <v>0.12031</v>
      </c>
    </row>
    <row r="24" spans="1:10" ht="16.5" customHeight="1">
      <c r="A24" s="73">
        <v>42826</v>
      </c>
      <c r="B24" s="76" t="s">
        <v>8</v>
      </c>
      <c r="C24" s="70" t="s">
        <v>5</v>
      </c>
      <c r="D24" s="17" t="s">
        <v>17</v>
      </c>
      <c r="E24" s="40"/>
      <c r="F24" s="40"/>
      <c r="G24" s="53" t="s">
        <v>17</v>
      </c>
      <c r="H24" s="41">
        <v>0.335</v>
      </c>
      <c r="I24" s="44">
        <v>0.115811</v>
      </c>
      <c r="J24" s="42">
        <f aca="true" t="shared" si="1" ref="J24:J38">H24-I24</f>
        <v>0.21918900000000002</v>
      </c>
    </row>
    <row r="25" spans="1:10" ht="45" customHeight="1">
      <c r="A25" s="74"/>
      <c r="B25" s="71"/>
      <c r="C25" s="71"/>
      <c r="D25" s="38" t="s">
        <v>19</v>
      </c>
      <c r="E25" s="5"/>
      <c r="F25" s="5"/>
      <c r="G25" s="38" t="s">
        <v>19</v>
      </c>
      <c r="H25" s="4">
        <v>0.35</v>
      </c>
      <c r="I25" s="23">
        <v>0.158192</v>
      </c>
      <c r="J25" s="39">
        <f t="shared" si="1"/>
        <v>0.19180799999999998</v>
      </c>
    </row>
    <row r="26" spans="1:10" ht="16.5" customHeight="1">
      <c r="A26" s="74"/>
      <c r="B26" s="71"/>
      <c r="C26" s="71"/>
      <c r="D26" s="56" t="s">
        <v>6</v>
      </c>
      <c r="E26" s="2"/>
      <c r="F26" s="2"/>
      <c r="G26" s="52" t="s">
        <v>6</v>
      </c>
      <c r="H26" s="7">
        <v>0.017</v>
      </c>
      <c r="I26" s="24">
        <v>0.021465</v>
      </c>
      <c r="J26" s="3">
        <f t="shared" si="1"/>
        <v>-0.004465</v>
      </c>
    </row>
    <row r="27" spans="1:10" ht="16.5" customHeight="1">
      <c r="A27" s="74"/>
      <c r="B27" s="71"/>
      <c r="C27" s="71"/>
      <c r="D27" s="56" t="s">
        <v>7</v>
      </c>
      <c r="E27" s="2"/>
      <c r="F27" s="2"/>
      <c r="G27" s="56" t="s">
        <v>7</v>
      </c>
      <c r="H27" s="19">
        <v>0.035</v>
      </c>
      <c r="I27" s="45">
        <v>0.055</v>
      </c>
      <c r="J27" s="3">
        <f t="shared" si="1"/>
        <v>-0.019999999999999997</v>
      </c>
    </row>
    <row r="28" spans="1:10" ht="16.5" customHeight="1" thickBot="1">
      <c r="A28" s="75"/>
      <c r="B28" s="72"/>
      <c r="C28" s="72"/>
      <c r="D28" s="57" t="s">
        <v>20</v>
      </c>
      <c r="E28" s="18"/>
      <c r="F28" s="18"/>
      <c r="G28" s="57" t="s">
        <v>20</v>
      </c>
      <c r="H28" s="15">
        <v>0.13</v>
      </c>
      <c r="I28" s="25">
        <v>0.010224</v>
      </c>
      <c r="J28" s="49">
        <f t="shared" si="1"/>
        <v>0.11977600000000001</v>
      </c>
    </row>
    <row r="29" spans="1:10" ht="16.5" customHeight="1">
      <c r="A29" s="73">
        <v>42856</v>
      </c>
      <c r="B29" s="76" t="s">
        <v>8</v>
      </c>
      <c r="C29" s="70" t="s">
        <v>5</v>
      </c>
      <c r="D29" s="17" t="s">
        <v>17</v>
      </c>
      <c r="E29" s="40"/>
      <c r="F29" s="40"/>
      <c r="G29" s="53" t="s">
        <v>17</v>
      </c>
      <c r="H29" s="41">
        <v>0.265</v>
      </c>
      <c r="I29" s="44">
        <v>0.110461</v>
      </c>
      <c r="J29" s="42">
        <f t="shared" si="1"/>
        <v>0.154539</v>
      </c>
    </row>
    <row r="30" spans="1:10" ht="45" customHeight="1">
      <c r="A30" s="74"/>
      <c r="B30" s="71"/>
      <c r="C30" s="71"/>
      <c r="D30" s="38" t="s">
        <v>19</v>
      </c>
      <c r="E30" s="5"/>
      <c r="F30" s="5"/>
      <c r="G30" s="38" t="s">
        <v>19</v>
      </c>
      <c r="H30" s="4">
        <v>0.3</v>
      </c>
      <c r="I30" s="23">
        <v>0.020587</v>
      </c>
      <c r="J30" s="39">
        <f t="shared" si="1"/>
        <v>0.27941299999999997</v>
      </c>
    </row>
    <row r="31" spans="1:10" ht="16.5" customHeight="1">
      <c r="A31" s="74"/>
      <c r="B31" s="71"/>
      <c r="C31" s="71"/>
      <c r="D31" s="56" t="s">
        <v>6</v>
      </c>
      <c r="E31" s="2"/>
      <c r="F31" s="2"/>
      <c r="G31" s="52" t="s">
        <v>6</v>
      </c>
      <c r="H31" s="7">
        <v>0.017</v>
      </c>
      <c r="I31" s="24">
        <v>0.009047</v>
      </c>
      <c r="J31" s="3">
        <f t="shared" si="1"/>
        <v>0.007953000000000002</v>
      </c>
    </row>
    <row r="32" spans="1:10" ht="16.5" customHeight="1">
      <c r="A32" s="74"/>
      <c r="B32" s="71"/>
      <c r="C32" s="71"/>
      <c r="D32" s="56" t="s">
        <v>7</v>
      </c>
      <c r="E32" s="2"/>
      <c r="F32" s="2"/>
      <c r="G32" s="56" t="s">
        <v>7</v>
      </c>
      <c r="H32" s="19">
        <v>0.025</v>
      </c>
      <c r="I32" s="45">
        <v>0.006</v>
      </c>
      <c r="J32" s="3">
        <f t="shared" si="1"/>
        <v>0.019000000000000003</v>
      </c>
    </row>
    <row r="33" spans="1:10" ht="16.5" customHeight="1" thickBot="1">
      <c r="A33" s="75"/>
      <c r="B33" s="72"/>
      <c r="C33" s="72"/>
      <c r="D33" s="57" t="s">
        <v>20</v>
      </c>
      <c r="E33" s="18"/>
      <c r="F33" s="18"/>
      <c r="G33" s="57" t="s">
        <v>20</v>
      </c>
      <c r="H33" s="15">
        <v>0.13</v>
      </c>
      <c r="I33" s="25">
        <v>0.013467</v>
      </c>
      <c r="J33" s="49">
        <f t="shared" si="1"/>
        <v>0.116533</v>
      </c>
    </row>
    <row r="34" spans="1:10" ht="16.5" customHeight="1">
      <c r="A34" s="73">
        <v>42887</v>
      </c>
      <c r="B34" s="76" t="s">
        <v>8</v>
      </c>
      <c r="C34" s="70" t="s">
        <v>5</v>
      </c>
      <c r="D34" s="17" t="s">
        <v>17</v>
      </c>
      <c r="E34" s="40"/>
      <c r="F34" s="40"/>
      <c r="G34" s="53" t="s">
        <v>17</v>
      </c>
      <c r="H34" s="41">
        <v>0.205</v>
      </c>
      <c r="I34" s="44">
        <v>0.105548</v>
      </c>
      <c r="J34" s="42">
        <f t="shared" si="1"/>
        <v>0.09945199999999998</v>
      </c>
    </row>
    <row r="35" spans="1:10" ht="44.25" customHeight="1">
      <c r="A35" s="74"/>
      <c r="B35" s="71"/>
      <c r="C35" s="71"/>
      <c r="D35" s="38" t="s">
        <v>19</v>
      </c>
      <c r="E35" s="5"/>
      <c r="F35" s="5"/>
      <c r="G35" s="38" t="s">
        <v>19</v>
      </c>
      <c r="H35" s="4">
        <v>0.05</v>
      </c>
      <c r="I35" s="23">
        <v>0</v>
      </c>
      <c r="J35" s="39">
        <f t="shared" si="1"/>
        <v>0.05</v>
      </c>
    </row>
    <row r="36" spans="1:10" ht="16.5" customHeight="1">
      <c r="A36" s="74"/>
      <c r="B36" s="71"/>
      <c r="C36" s="71"/>
      <c r="D36" s="56" t="s">
        <v>6</v>
      </c>
      <c r="E36" s="2"/>
      <c r="F36" s="2"/>
      <c r="G36" s="52" t="s">
        <v>6</v>
      </c>
      <c r="H36" s="7">
        <v>0.017</v>
      </c>
      <c r="I36" s="24">
        <v>0.011917</v>
      </c>
      <c r="J36" s="3">
        <f t="shared" si="1"/>
        <v>0.005083000000000001</v>
      </c>
    </row>
    <row r="37" spans="1:10" ht="16.5" customHeight="1">
      <c r="A37" s="74"/>
      <c r="B37" s="71"/>
      <c r="C37" s="71"/>
      <c r="D37" s="56" t="s">
        <v>7</v>
      </c>
      <c r="E37" s="2"/>
      <c r="F37" s="2"/>
      <c r="G37" s="56" t="s">
        <v>7</v>
      </c>
      <c r="H37" s="19">
        <v>0.02</v>
      </c>
      <c r="I37" s="45">
        <v>0.023</v>
      </c>
      <c r="J37" s="3">
        <f t="shared" si="1"/>
        <v>-0.002999999999999999</v>
      </c>
    </row>
    <row r="38" spans="1:10" ht="16.5" customHeight="1" thickBot="1">
      <c r="A38" s="75"/>
      <c r="B38" s="72"/>
      <c r="C38" s="72"/>
      <c r="D38" s="57" t="s">
        <v>20</v>
      </c>
      <c r="E38" s="18"/>
      <c r="F38" s="18"/>
      <c r="G38" s="57" t="s">
        <v>20</v>
      </c>
      <c r="H38" s="15">
        <v>0.13</v>
      </c>
      <c r="I38" s="25">
        <v>0.0115</v>
      </c>
      <c r="J38" s="49">
        <f t="shared" si="1"/>
        <v>0.11850000000000001</v>
      </c>
    </row>
    <row r="39" spans="1:10" ht="16.5" customHeight="1">
      <c r="A39" s="73">
        <v>42917</v>
      </c>
      <c r="B39" s="76" t="s">
        <v>8</v>
      </c>
      <c r="C39" s="70" t="s">
        <v>5</v>
      </c>
      <c r="D39" s="17" t="s">
        <v>17</v>
      </c>
      <c r="E39" s="40"/>
      <c r="F39" s="40"/>
      <c r="G39" s="53" t="s">
        <v>17</v>
      </c>
      <c r="H39" s="41">
        <v>0.205</v>
      </c>
      <c r="I39" s="44">
        <v>0.108</v>
      </c>
      <c r="J39" s="42">
        <f aca="true" t="shared" si="2" ref="J39:J58">H39-I39</f>
        <v>0.09699999999999999</v>
      </c>
    </row>
    <row r="40" spans="1:10" ht="45.75" customHeight="1">
      <c r="A40" s="74"/>
      <c r="B40" s="71"/>
      <c r="C40" s="71"/>
      <c r="D40" s="38" t="s">
        <v>19</v>
      </c>
      <c r="E40" s="5"/>
      <c r="F40" s="5"/>
      <c r="G40" s="38" t="s">
        <v>19</v>
      </c>
      <c r="H40" s="4">
        <v>0.05</v>
      </c>
      <c r="I40" s="23">
        <v>0</v>
      </c>
      <c r="J40" s="39">
        <f t="shared" si="2"/>
        <v>0.05</v>
      </c>
    </row>
    <row r="41" spans="1:10" ht="16.5" customHeight="1">
      <c r="A41" s="74"/>
      <c r="B41" s="71"/>
      <c r="C41" s="71"/>
      <c r="D41" s="58" t="s">
        <v>6</v>
      </c>
      <c r="E41" s="2"/>
      <c r="F41" s="2"/>
      <c r="G41" s="52" t="s">
        <v>6</v>
      </c>
      <c r="H41" s="7">
        <v>0.017</v>
      </c>
      <c r="I41" s="24">
        <v>0.010829</v>
      </c>
      <c r="J41" s="3">
        <f t="shared" si="2"/>
        <v>0.006171000000000001</v>
      </c>
    </row>
    <row r="42" spans="1:10" ht="16.5" customHeight="1">
      <c r="A42" s="74"/>
      <c r="B42" s="71"/>
      <c r="C42" s="71"/>
      <c r="D42" s="58" t="s">
        <v>7</v>
      </c>
      <c r="E42" s="2"/>
      <c r="F42" s="2"/>
      <c r="G42" s="58" t="s">
        <v>7</v>
      </c>
      <c r="H42" s="19">
        <v>0.02</v>
      </c>
      <c r="I42" s="45">
        <v>0.021</v>
      </c>
      <c r="J42" s="3">
        <f t="shared" si="2"/>
        <v>-0.0010000000000000009</v>
      </c>
    </row>
    <row r="43" spans="1:10" ht="16.5" customHeight="1" thickBot="1">
      <c r="A43" s="75"/>
      <c r="B43" s="72"/>
      <c r="C43" s="72"/>
      <c r="D43" s="59" t="s">
        <v>20</v>
      </c>
      <c r="E43" s="18"/>
      <c r="F43" s="18"/>
      <c r="G43" s="59" t="s">
        <v>20</v>
      </c>
      <c r="H43" s="15">
        <v>0.13</v>
      </c>
      <c r="I43" s="25">
        <v>0.012</v>
      </c>
      <c r="J43" s="49">
        <f t="shared" si="2"/>
        <v>0.11800000000000001</v>
      </c>
    </row>
    <row r="44" spans="1:10" ht="16.5" customHeight="1">
      <c r="A44" s="73">
        <v>42948</v>
      </c>
      <c r="B44" s="76" t="s">
        <v>8</v>
      </c>
      <c r="C44" s="70" t="s">
        <v>5</v>
      </c>
      <c r="D44" s="17" t="s">
        <v>17</v>
      </c>
      <c r="E44" s="40"/>
      <c r="F44" s="40"/>
      <c r="G44" s="53" t="s">
        <v>17</v>
      </c>
      <c r="H44" s="41">
        <v>0.205</v>
      </c>
      <c r="I44" s="44">
        <v>0.106</v>
      </c>
      <c r="J44" s="42">
        <f aca="true" t="shared" si="3" ref="J44:J53">H44-I44</f>
        <v>0.09899999999999999</v>
      </c>
    </row>
    <row r="45" spans="1:10" ht="45.75" customHeight="1">
      <c r="A45" s="74"/>
      <c r="B45" s="71"/>
      <c r="C45" s="71"/>
      <c r="D45" s="38" t="s">
        <v>19</v>
      </c>
      <c r="E45" s="5"/>
      <c r="F45" s="5"/>
      <c r="G45" s="38" t="s">
        <v>19</v>
      </c>
      <c r="H45" s="4">
        <v>0.05</v>
      </c>
      <c r="I45" s="23">
        <v>0</v>
      </c>
      <c r="J45" s="39">
        <f t="shared" si="3"/>
        <v>0.05</v>
      </c>
    </row>
    <row r="46" spans="1:10" ht="16.5" customHeight="1">
      <c r="A46" s="74"/>
      <c r="B46" s="71"/>
      <c r="C46" s="71"/>
      <c r="D46" s="63" t="s">
        <v>6</v>
      </c>
      <c r="E46" s="2"/>
      <c r="F46" s="2"/>
      <c r="G46" s="52" t="s">
        <v>6</v>
      </c>
      <c r="H46" s="7">
        <v>0.017</v>
      </c>
      <c r="I46" s="24">
        <v>0.013114</v>
      </c>
      <c r="J46" s="3">
        <f t="shared" si="3"/>
        <v>0.0038860000000000006</v>
      </c>
    </row>
    <row r="47" spans="1:10" ht="16.5" customHeight="1">
      <c r="A47" s="74"/>
      <c r="B47" s="71"/>
      <c r="C47" s="71"/>
      <c r="D47" s="63" t="s">
        <v>7</v>
      </c>
      <c r="E47" s="2"/>
      <c r="F47" s="2"/>
      <c r="G47" s="63" t="s">
        <v>7</v>
      </c>
      <c r="H47" s="19">
        <v>0.02</v>
      </c>
      <c r="I47" s="45">
        <v>0.016</v>
      </c>
      <c r="J47" s="3">
        <f t="shared" si="3"/>
        <v>0.004</v>
      </c>
    </row>
    <row r="48" spans="1:10" ht="16.5" customHeight="1" thickBot="1">
      <c r="A48" s="75"/>
      <c r="B48" s="72"/>
      <c r="C48" s="72"/>
      <c r="D48" s="64" t="s">
        <v>20</v>
      </c>
      <c r="E48" s="14"/>
      <c r="F48" s="14"/>
      <c r="G48" s="64" t="s">
        <v>20</v>
      </c>
      <c r="H48" s="15">
        <v>0.14</v>
      </c>
      <c r="I48" s="68">
        <v>0.015</v>
      </c>
      <c r="J48" s="49">
        <f t="shared" si="3"/>
        <v>0.125</v>
      </c>
    </row>
    <row r="49" spans="1:10" ht="16.5" customHeight="1">
      <c r="A49" s="73">
        <v>42979</v>
      </c>
      <c r="B49" s="76" t="s">
        <v>8</v>
      </c>
      <c r="C49" s="70" t="s">
        <v>5</v>
      </c>
      <c r="D49" s="17" t="s">
        <v>17</v>
      </c>
      <c r="E49" s="40"/>
      <c r="F49" s="40"/>
      <c r="G49" s="53" t="s">
        <v>17</v>
      </c>
      <c r="H49" s="41">
        <v>0.255</v>
      </c>
      <c r="I49" s="44">
        <v>0.103</v>
      </c>
      <c r="J49" s="42">
        <f t="shared" si="3"/>
        <v>0.15200000000000002</v>
      </c>
    </row>
    <row r="50" spans="1:10" ht="45.75" customHeight="1">
      <c r="A50" s="74"/>
      <c r="B50" s="71"/>
      <c r="C50" s="71"/>
      <c r="D50" s="38" t="s">
        <v>19</v>
      </c>
      <c r="E50" s="5"/>
      <c r="F50" s="5"/>
      <c r="G50" s="38" t="s">
        <v>19</v>
      </c>
      <c r="H50" s="4">
        <v>0.1</v>
      </c>
      <c r="I50" s="23">
        <v>0.053531</v>
      </c>
      <c r="J50" s="39">
        <f t="shared" si="3"/>
        <v>0.046469</v>
      </c>
    </row>
    <row r="51" spans="1:10" ht="16.5" customHeight="1">
      <c r="A51" s="74"/>
      <c r="B51" s="71"/>
      <c r="C51" s="71"/>
      <c r="D51" s="63" t="s">
        <v>6</v>
      </c>
      <c r="E51" s="2"/>
      <c r="F51" s="2"/>
      <c r="G51" s="52" t="s">
        <v>6</v>
      </c>
      <c r="H51" s="7">
        <v>0.017</v>
      </c>
      <c r="I51" s="24">
        <v>0.012414</v>
      </c>
      <c r="J51" s="3">
        <f t="shared" si="3"/>
        <v>0.0045860000000000015</v>
      </c>
    </row>
    <row r="52" spans="1:10" ht="16.5" customHeight="1">
      <c r="A52" s="74"/>
      <c r="B52" s="71"/>
      <c r="C52" s="71"/>
      <c r="D52" s="63" t="s">
        <v>7</v>
      </c>
      <c r="E52" s="2"/>
      <c r="F52" s="2"/>
      <c r="G52" s="63" t="s">
        <v>7</v>
      </c>
      <c r="H52" s="19">
        <v>0.035</v>
      </c>
      <c r="I52" s="45">
        <v>0.021593</v>
      </c>
      <c r="J52" s="3">
        <f t="shared" si="3"/>
        <v>0.013407000000000002</v>
      </c>
    </row>
    <row r="53" spans="1:10" ht="16.5" customHeight="1" thickBot="1">
      <c r="A53" s="75"/>
      <c r="B53" s="72"/>
      <c r="C53" s="72"/>
      <c r="D53" s="64" t="s">
        <v>20</v>
      </c>
      <c r="E53" s="14"/>
      <c r="F53" s="14"/>
      <c r="G53" s="64" t="s">
        <v>20</v>
      </c>
      <c r="H53" s="15">
        <v>0.15</v>
      </c>
      <c r="I53" s="25">
        <v>0.0188</v>
      </c>
      <c r="J53" s="49">
        <f t="shared" si="3"/>
        <v>0.13119999999999998</v>
      </c>
    </row>
    <row r="54" spans="1:10" ht="19.5" customHeight="1">
      <c r="A54" s="88" t="s">
        <v>18</v>
      </c>
      <c r="B54" s="76" t="s">
        <v>8</v>
      </c>
      <c r="C54" s="70" t="s">
        <v>5</v>
      </c>
      <c r="D54" s="17" t="s">
        <v>17</v>
      </c>
      <c r="E54" s="20" t="s">
        <v>21</v>
      </c>
      <c r="F54" s="55" t="s">
        <v>21</v>
      </c>
      <c r="G54" s="27" t="s">
        <v>17</v>
      </c>
      <c r="H54" s="60">
        <f aca="true" t="shared" si="4" ref="H54:I58">H9+H14+H19+H24+H29+H34+H39+H44+H49</f>
        <v>2.77</v>
      </c>
      <c r="I54" s="60">
        <f t="shared" si="4"/>
        <v>1.2212010000000002</v>
      </c>
      <c r="J54" s="28">
        <f t="shared" si="2"/>
        <v>1.5487989999999998</v>
      </c>
    </row>
    <row r="55" spans="1:10" ht="45" customHeight="1">
      <c r="A55" s="89"/>
      <c r="B55" s="71"/>
      <c r="C55" s="71"/>
      <c r="D55" s="38" t="s">
        <v>19</v>
      </c>
      <c r="E55" s="21">
        <v>562.98</v>
      </c>
      <c r="F55" s="65">
        <v>562.98</v>
      </c>
      <c r="G55" s="36" t="s">
        <v>19</v>
      </c>
      <c r="H55" s="61">
        <f t="shared" si="4"/>
        <v>2.599999999999999</v>
      </c>
      <c r="I55" s="61">
        <f t="shared" si="4"/>
        <v>1.406253</v>
      </c>
      <c r="J55" s="37">
        <f t="shared" si="2"/>
        <v>1.1937469999999992</v>
      </c>
    </row>
    <row r="56" spans="1:10" ht="19.5" customHeight="1">
      <c r="A56" s="89"/>
      <c r="B56" s="71"/>
      <c r="C56" s="71"/>
      <c r="D56" s="56" t="s">
        <v>6</v>
      </c>
      <c r="E56" s="22">
        <v>750.64</v>
      </c>
      <c r="F56" s="67">
        <v>750.64</v>
      </c>
      <c r="G56" s="30" t="s">
        <v>6</v>
      </c>
      <c r="H56" s="61">
        <f t="shared" si="4"/>
        <v>0.15300000000000002</v>
      </c>
      <c r="I56" s="61">
        <f t="shared" si="4"/>
        <v>0.109786</v>
      </c>
      <c r="J56" s="29">
        <f t="shared" si="2"/>
        <v>0.04321400000000003</v>
      </c>
    </row>
    <row r="57" spans="1:10" ht="19.5" customHeight="1">
      <c r="A57" s="89"/>
      <c r="B57" s="71"/>
      <c r="C57" s="71"/>
      <c r="D57" s="46" t="s">
        <v>7</v>
      </c>
      <c r="E57" s="22">
        <v>750.64</v>
      </c>
      <c r="F57" s="67">
        <v>750.64</v>
      </c>
      <c r="G57" s="47" t="s">
        <v>7</v>
      </c>
      <c r="H57" s="61">
        <f t="shared" si="4"/>
        <v>0.3650000000000001</v>
      </c>
      <c r="I57" s="61">
        <f t="shared" si="4"/>
        <v>0.329593</v>
      </c>
      <c r="J57" s="48">
        <f t="shared" si="2"/>
        <v>0.03540700000000008</v>
      </c>
    </row>
    <row r="58" spans="1:10" ht="19.5" customHeight="1" thickBot="1">
      <c r="A58" s="90"/>
      <c r="B58" s="72"/>
      <c r="C58" s="72"/>
      <c r="D58" s="57" t="s">
        <v>20</v>
      </c>
      <c r="E58" s="50">
        <v>562.98</v>
      </c>
      <c r="F58" s="66">
        <v>562.98</v>
      </c>
      <c r="G58" s="31" t="s">
        <v>20</v>
      </c>
      <c r="H58" s="69">
        <f t="shared" si="4"/>
        <v>1.12</v>
      </c>
      <c r="I58" s="62">
        <f t="shared" si="4"/>
        <v>0.106681</v>
      </c>
      <c r="J58" s="35">
        <f t="shared" si="2"/>
        <v>1.013319</v>
      </c>
    </row>
  </sheetData>
  <sheetProtection/>
  <mergeCells count="31">
    <mergeCell ref="C39:C43"/>
    <mergeCell ref="C44:C48"/>
    <mergeCell ref="A49:A53"/>
    <mergeCell ref="B49:B53"/>
    <mergeCell ref="C49:C53"/>
    <mergeCell ref="A54:A58"/>
    <mergeCell ref="B54:B58"/>
    <mergeCell ref="C54:C58"/>
    <mergeCell ref="A29:A33"/>
    <mergeCell ref="B29:B33"/>
    <mergeCell ref="A44:A48"/>
    <mergeCell ref="B44:B48"/>
    <mergeCell ref="A39:A43"/>
    <mergeCell ref="B39:B43"/>
    <mergeCell ref="C19:C23"/>
    <mergeCell ref="A14:A18"/>
    <mergeCell ref="B14:B18"/>
    <mergeCell ref="C14:C18"/>
    <mergeCell ref="A24:A28"/>
    <mergeCell ref="B24:B28"/>
    <mergeCell ref="C24:C28"/>
    <mergeCell ref="C29:C33"/>
    <mergeCell ref="A34:A38"/>
    <mergeCell ref="B34:B38"/>
    <mergeCell ref="C34:C38"/>
    <mergeCell ref="A5:J5"/>
    <mergeCell ref="A9:A13"/>
    <mergeCell ref="B9:B13"/>
    <mergeCell ref="C9:C13"/>
    <mergeCell ref="A19:A23"/>
    <mergeCell ref="B19:B23"/>
  </mergeCells>
  <printOptions/>
  <pageMargins left="0.3937007874015748" right="0.1968503937007874" top="0.35433070866141736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2017-10-16T03:18:24Z</dcterms:modified>
  <cp:category/>
  <cp:version/>
  <cp:contentType/>
  <cp:contentStatus/>
</cp:coreProperties>
</file>