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П2" sheetId="1" r:id="rId1"/>
  </sheets>
  <definedNames/>
  <calcPr fullCalcOnLoad="1"/>
</workbook>
</file>

<file path=xl/sharedStrings.xml><?xml version="1.0" encoding="utf-8"?>
<sst xmlns="http://schemas.openxmlformats.org/spreadsheetml/2006/main" count="99" uniqueCount="22">
  <si>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</si>
  <si>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</si>
  <si>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</si>
  <si>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</si>
  <si>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</si>
  <si>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ГРС "Чик"</t>
  </si>
  <si>
    <t>ООО "ВСК"</t>
  </si>
  <si>
    <t>ООО ЗКПД "Арматон"</t>
  </si>
  <si>
    <t>Сеть газораспределения АО "УК "ПЛП"</t>
  </si>
  <si>
    <t>от 07.04.2014 № 231/14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</si>
  <si>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</si>
  <si>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</si>
  <si>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</si>
  <si>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</si>
  <si>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</si>
  <si>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</si>
  <si>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</si>
  <si>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АО "УК "ПЛП"</t>
  </si>
  <si>
    <t>итого за год</t>
  </si>
  <si>
    <t>ООО "Эстейт Сервис" (бывший ООО "ПНК-Толмачево")</t>
  </si>
  <si>
    <t>ООО "Сибалюкс Ресурс"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</si>
  <si>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6 месяцев 2018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</si>
</sst>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165" fontId="0" fillId="34" borderId="18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7" fontId="22" fillId="0" borderId="18" xfId="0" applyNumberFormat="1" applyFont="1" applyBorder="1" applyAlignment="1">
      <alignment horizontal="center"/>
    </xf>
    <xf numFmtId="17" fontId="22" fillId="0" borderId="17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" fontId="40" fillId="0" borderId="23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17" fontId="22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tabSelected="1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41" sqref="I41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32"/>
      <c r="B1" s="33"/>
      <c r="C1" s="33"/>
      <c r="D1" s="34"/>
      <c r="E1" s="32"/>
      <c r="F1" s="32"/>
      <c r="I1" s="1"/>
      <c r="J1" s="1" t="s">
        <v>16</v>
      </c>
    </row>
    <row r="2" spans="9:10" ht="15">
      <c r="I2" s="1"/>
      <c r="J2" s="1" t="s">
        <v>0</v>
      </c>
    </row>
    <row r="3" spans="9:10" ht="15">
      <c r="I3" s="1"/>
      <c r="J3" s="1" t="s">
        <v>9</v>
      </c>
    </row>
    <row r="4" ht="11.25" customHeight="1"/>
    <row r="5" spans="1:10" ht="32.25" customHeight="1">
      <c r="A5" s="77" t="s">
        <v>21</v>
      </c>
      <c r="B5" s="77"/>
      <c r="C5" s="77"/>
      <c r="D5" s="77"/>
      <c r="E5" s="77"/>
      <c r="F5" s="77"/>
      <c r="G5" s="78"/>
      <c r="H5" s="78"/>
      <c r="I5" s="78"/>
      <c r="J5" s="78"/>
    </row>
    <row r="6" spans="8:9" ht="12.75" customHeight="1">
      <c r="H6" s="11"/>
      <c r="I6" s="26"/>
    </row>
    <row r="7" spans="1:10" ht="119.25" customHeight="1">
      <c r="A7" s="9" t="s">
        <v>4</v>
      </c>
      <c r="B7" s="9" t="s">
        <v>1</v>
      </c>
      <c r="C7" s="9" t="s">
        <v>2</v>
      </c>
      <c r="D7" s="9" t="s">
        <v>3</v>
      </c>
      <c r="E7" s="10" t="s">
        <v>14</v>
      </c>
      <c r="F7" s="10" t="s">
        <v>15</v>
      </c>
      <c r="G7" s="10" t="s">
        <v>13</v>
      </c>
      <c r="H7" s="10" t="s">
        <v>10</v>
      </c>
      <c r="I7" s="9" t="s">
        <v>11</v>
      </c>
      <c r="J7" s="9" t="s">
        <v>12</v>
      </c>
    </row>
    <row r="8" spans="1:10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H8" s="10">
        <v>8</v>
      </c>
      <c r="I8" s="8">
        <v>9</v>
      </c>
      <c r="J8" s="8">
        <v>10</v>
      </c>
    </row>
    <row r="9" spans="1:10" ht="16.5" customHeight="1">
      <c r="A9" s="79">
        <v>43101</v>
      </c>
      <c r="B9" s="81" t="s">
        <v>8</v>
      </c>
      <c r="C9" s="82" t="s">
        <v>5</v>
      </c>
      <c r="D9" s="2" t="s">
        <v>17</v>
      </c>
      <c r="E9" s="6"/>
      <c r="F9" s="6"/>
      <c r="G9" s="56" t="s">
        <v>17</v>
      </c>
      <c r="H9" s="7">
        <v>0.28</v>
      </c>
      <c r="I9" s="7">
        <v>0.171103</v>
      </c>
      <c r="J9" s="12">
        <f aca="true" t="shared" si="0" ref="J9:J23">H9-I9</f>
        <v>0.10889700000000002</v>
      </c>
    </row>
    <row r="10" spans="1:10" ht="45" customHeight="1">
      <c r="A10" s="80"/>
      <c r="B10" s="67"/>
      <c r="C10" s="70"/>
      <c r="D10" s="39" t="s">
        <v>19</v>
      </c>
      <c r="E10" s="2"/>
      <c r="F10" s="2"/>
      <c r="G10" s="39" t="s">
        <v>19</v>
      </c>
      <c r="H10" s="7">
        <v>0.6</v>
      </c>
      <c r="I10" s="7">
        <v>0.517298</v>
      </c>
      <c r="J10" s="3">
        <f t="shared" si="0"/>
        <v>0.08270199999999994</v>
      </c>
    </row>
    <row r="11" spans="1:10" ht="16.5" customHeight="1">
      <c r="A11" s="80"/>
      <c r="B11" s="67"/>
      <c r="C11" s="70"/>
      <c r="D11" s="6" t="s">
        <v>6</v>
      </c>
      <c r="E11" s="5"/>
      <c r="F11" s="5"/>
      <c r="G11" s="57" t="s">
        <v>6</v>
      </c>
      <c r="H11" s="4">
        <v>0.0586</v>
      </c>
      <c r="I11" s="4">
        <v>0.041001</v>
      </c>
      <c r="J11" s="3">
        <f>H11-I11</f>
        <v>0.017598999999999997</v>
      </c>
    </row>
    <row r="12" spans="1:10" ht="16.5" customHeight="1">
      <c r="A12" s="80"/>
      <c r="B12" s="67"/>
      <c r="C12" s="70"/>
      <c r="D12" s="6" t="s">
        <v>7</v>
      </c>
      <c r="E12" s="2"/>
      <c r="F12" s="2"/>
      <c r="G12" s="6" t="s">
        <v>7</v>
      </c>
      <c r="H12" s="19">
        <v>0.085</v>
      </c>
      <c r="I12" s="19">
        <v>0.077912</v>
      </c>
      <c r="J12" s="12">
        <f>H12-I12</f>
        <v>0.007088000000000011</v>
      </c>
    </row>
    <row r="13" spans="1:10" ht="16.5" customHeight="1" thickBot="1">
      <c r="A13" s="71"/>
      <c r="B13" s="68"/>
      <c r="C13" s="71"/>
      <c r="D13" s="13" t="s">
        <v>20</v>
      </c>
      <c r="E13" s="14"/>
      <c r="F13" s="14"/>
      <c r="G13" s="13" t="s">
        <v>20</v>
      </c>
      <c r="H13" s="15">
        <v>0.06</v>
      </c>
      <c r="I13" s="15">
        <v>0.014775</v>
      </c>
      <c r="J13" s="16">
        <f>H13-I13</f>
        <v>0.045225</v>
      </c>
    </row>
    <row r="14" spans="1:10" ht="16.5" customHeight="1">
      <c r="A14" s="63">
        <v>43132</v>
      </c>
      <c r="B14" s="66" t="s">
        <v>8</v>
      </c>
      <c r="C14" s="69" t="s">
        <v>5</v>
      </c>
      <c r="D14" s="17" t="s">
        <v>17</v>
      </c>
      <c r="E14" s="41"/>
      <c r="F14" s="41"/>
      <c r="G14" s="58" t="s">
        <v>17</v>
      </c>
      <c r="H14" s="42">
        <v>0.275</v>
      </c>
      <c r="I14" s="42">
        <v>0.126007</v>
      </c>
      <c r="J14" s="43">
        <f t="shared" si="0"/>
        <v>0.14899300000000001</v>
      </c>
    </row>
    <row r="15" spans="1:10" ht="45" customHeight="1">
      <c r="A15" s="64"/>
      <c r="B15" s="67"/>
      <c r="C15" s="70"/>
      <c r="D15" s="39" t="s">
        <v>19</v>
      </c>
      <c r="E15" s="5"/>
      <c r="F15" s="5"/>
      <c r="G15" s="39" t="s">
        <v>19</v>
      </c>
      <c r="H15" s="4">
        <v>0.6</v>
      </c>
      <c r="I15" s="4">
        <v>0.40059</v>
      </c>
      <c r="J15" s="3">
        <f t="shared" si="0"/>
        <v>0.19940999999999998</v>
      </c>
    </row>
    <row r="16" spans="1:10" ht="16.5" customHeight="1">
      <c r="A16" s="64"/>
      <c r="B16" s="67"/>
      <c r="C16" s="70"/>
      <c r="D16" s="6" t="s">
        <v>6</v>
      </c>
      <c r="E16" s="5"/>
      <c r="F16" s="5"/>
      <c r="G16" s="57" t="s">
        <v>6</v>
      </c>
      <c r="H16" s="4">
        <v>0.0586</v>
      </c>
      <c r="I16" s="4">
        <v>0.034116</v>
      </c>
      <c r="J16" s="3">
        <f t="shared" si="0"/>
        <v>0.024484</v>
      </c>
    </row>
    <row r="17" spans="1:10" ht="16.5" customHeight="1">
      <c r="A17" s="64"/>
      <c r="B17" s="67"/>
      <c r="C17" s="70"/>
      <c r="D17" s="6" t="s">
        <v>7</v>
      </c>
      <c r="E17" s="5"/>
      <c r="F17" s="5"/>
      <c r="G17" s="6" t="s">
        <v>7</v>
      </c>
      <c r="H17" s="4">
        <v>0.065</v>
      </c>
      <c r="I17" s="4">
        <v>0.063696</v>
      </c>
      <c r="J17" s="3">
        <f t="shared" si="0"/>
        <v>0.0013039999999999996</v>
      </c>
    </row>
    <row r="18" spans="1:10" ht="16.5" customHeight="1" thickBot="1">
      <c r="A18" s="65"/>
      <c r="B18" s="68"/>
      <c r="C18" s="71"/>
      <c r="D18" s="13" t="s">
        <v>20</v>
      </c>
      <c r="E18" s="14"/>
      <c r="F18" s="14"/>
      <c r="G18" s="13" t="s">
        <v>20</v>
      </c>
      <c r="H18" s="44">
        <v>0.12</v>
      </c>
      <c r="I18" s="44">
        <v>0.016616</v>
      </c>
      <c r="J18" s="16">
        <f t="shared" si="0"/>
        <v>0.103384</v>
      </c>
    </row>
    <row r="19" spans="1:10" ht="16.5" customHeight="1">
      <c r="A19" s="83">
        <v>43160</v>
      </c>
      <c r="B19" s="66" t="s">
        <v>8</v>
      </c>
      <c r="C19" s="69" t="s">
        <v>5</v>
      </c>
      <c r="D19" s="17" t="s">
        <v>17</v>
      </c>
      <c r="E19" s="41"/>
      <c r="F19" s="41"/>
      <c r="G19" s="58" t="s">
        <v>17</v>
      </c>
      <c r="H19" s="42">
        <v>0.225</v>
      </c>
      <c r="I19" s="48">
        <v>0.098276</v>
      </c>
      <c r="J19" s="43">
        <f t="shared" si="0"/>
        <v>0.126724</v>
      </c>
    </row>
    <row r="20" spans="1:10" ht="44.25" customHeight="1">
      <c r="A20" s="84"/>
      <c r="B20" s="72"/>
      <c r="C20" s="72"/>
      <c r="D20" s="39" t="s">
        <v>19</v>
      </c>
      <c r="E20" s="5"/>
      <c r="F20" s="5"/>
      <c r="G20" s="39" t="s">
        <v>19</v>
      </c>
      <c r="H20" s="4">
        <v>0.5</v>
      </c>
      <c r="I20" s="23">
        <v>0.32875</v>
      </c>
      <c r="J20" s="40">
        <f t="shared" si="0"/>
        <v>0.17125</v>
      </c>
    </row>
    <row r="21" spans="1:10" ht="16.5" customHeight="1">
      <c r="A21" s="84"/>
      <c r="B21" s="72"/>
      <c r="C21" s="72"/>
      <c r="D21" s="6" t="s">
        <v>6</v>
      </c>
      <c r="E21" s="2"/>
      <c r="F21" s="2"/>
      <c r="G21" s="57" t="s">
        <v>6</v>
      </c>
      <c r="H21" s="4">
        <v>0.0586</v>
      </c>
      <c r="I21" s="24">
        <v>0.032468</v>
      </c>
      <c r="J21" s="3">
        <f t="shared" si="0"/>
        <v>0.026132000000000002</v>
      </c>
    </row>
    <row r="22" spans="1:10" ht="16.5" customHeight="1">
      <c r="A22" s="84"/>
      <c r="B22" s="72"/>
      <c r="C22" s="72"/>
      <c r="D22" s="6" t="s">
        <v>7</v>
      </c>
      <c r="E22" s="2"/>
      <c r="F22" s="2"/>
      <c r="G22" s="6" t="s">
        <v>7</v>
      </c>
      <c r="H22" s="19">
        <v>0.06</v>
      </c>
      <c r="I22" s="49">
        <v>0.059172</v>
      </c>
      <c r="J22" s="3">
        <f t="shared" si="0"/>
        <v>0.0008279999999999954</v>
      </c>
    </row>
    <row r="23" spans="1:10" ht="16.5" customHeight="1" thickBot="1">
      <c r="A23" s="85"/>
      <c r="B23" s="73"/>
      <c r="C23" s="73"/>
      <c r="D23" s="13" t="s">
        <v>20</v>
      </c>
      <c r="E23" s="18"/>
      <c r="F23" s="18"/>
      <c r="G23" s="13" t="s">
        <v>20</v>
      </c>
      <c r="H23" s="15">
        <v>0.13</v>
      </c>
      <c r="I23" s="25">
        <v>0.012945</v>
      </c>
      <c r="J23" s="53">
        <f t="shared" si="0"/>
        <v>0.117055</v>
      </c>
    </row>
    <row r="24" spans="1:10" ht="16.5" customHeight="1">
      <c r="A24" s="63">
        <v>43191</v>
      </c>
      <c r="B24" s="66" t="s">
        <v>8</v>
      </c>
      <c r="C24" s="69" t="s">
        <v>5</v>
      </c>
      <c r="D24" s="17" t="s">
        <v>17</v>
      </c>
      <c r="E24" s="41"/>
      <c r="F24" s="41"/>
      <c r="G24" s="58" t="s">
        <v>17</v>
      </c>
      <c r="H24" s="42">
        <v>0.195</v>
      </c>
      <c r="I24" s="42">
        <v>0.032849</v>
      </c>
      <c r="J24" s="43">
        <f aca="true" t="shared" si="1" ref="J24:J38">H24-I24</f>
        <v>0.162151</v>
      </c>
    </row>
    <row r="25" spans="1:10" ht="50.25" customHeight="1">
      <c r="A25" s="64"/>
      <c r="B25" s="67"/>
      <c r="C25" s="70"/>
      <c r="D25" s="39" t="s">
        <v>19</v>
      </c>
      <c r="E25" s="5"/>
      <c r="F25" s="5"/>
      <c r="G25" s="39" t="s">
        <v>19</v>
      </c>
      <c r="H25" s="4">
        <v>0.4</v>
      </c>
      <c r="I25" s="4">
        <v>0.186882</v>
      </c>
      <c r="J25" s="3">
        <f t="shared" si="1"/>
        <v>0.21311800000000003</v>
      </c>
    </row>
    <row r="26" spans="1:10" ht="16.5" customHeight="1">
      <c r="A26" s="64"/>
      <c r="B26" s="67"/>
      <c r="C26" s="70"/>
      <c r="D26" s="6" t="s">
        <v>6</v>
      </c>
      <c r="E26" s="5"/>
      <c r="F26" s="5"/>
      <c r="G26" s="57" t="s">
        <v>6</v>
      </c>
      <c r="H26" s="4">
        <v>0.0586</v>
      </c>
      <c r="I26" s="4">
        <v>0.02075</v>
      </c>
      <c r="J26" s="3">
        <f t="shared" si="1"/>
        <v>0.037849999999999995</v>
      </c>
    </row>
    <row r="27" spans="1:10" ht="16.5" customHeight="1">
      <c r="A27" s="64"/>
      <c r="B27" s="67"/>
      <c r="C27" s="70"/>
      <c r="D27" s="6" t="s">
        <v>7</v>
      </c>
      <c r="E27" s="5"/>
      <c r="F27" s="5"/>
      <c r="G27" s="6" t="s">
        <v>7</v>
      </c>
      <c r="H27" s="4">
        <v>0.035</v>
      </c>
      <c r="I27" s="4">
        <v>0.042083</v>
      </c>
      <c r="J27" s="3">
        <f t="shared" si="1"/>
        <v>-0.007082999999999999</v>
      </c>
    </row>
    <row r="28" spans="1:10" ht="16.5" customHeight="1" thickBot="1">
      <c r="A28" s="65"/>
      <c r="B28" s="68"/>
      <c r="C28" s="71"/>
      <c r="D28" s="13" t="s">
        <v>20</v>
      </c>
      <c r="E28" s="14"/>
      <c r="F28" s="14"/>
      <c r="G28" s="13" t="s">
        <v>20</v>
      </c>
      <c r="H28" s="44">
        <v>0.13</v>
      </c>
      <c r="I28" s="44">
        <v>0.015204</v>
      </c>
      <c r="J28" s="16">
        <f t="shared" si="1"/>
        <v>0.11479600000000001</v>
      </c>
    </row>
    <row r="29" spans="1:10" ht="16.5" customHeight="1">
      <c r="A29" s="63">
        <v>43221</v>
      </c>
      <c r="B29" s="66" t="s">
        <v>8</v>
      </c>
      <c r="C29" s="69" t="s">
        <v>5</v>
      </c>
      <c r="D29" s="17" t="s">
        <v>17</v>
      </c>
      <c r="E29" s="41"/>
      <c r="F29" s="41"/>
      <c r="G29" s="58" t="s">
        <v>17</v>
      </c>
      <c r="H29" s="42">
        <v>0.105</v>
      </c>
      <c r="I29" s="42">
        <v>0.003162</v>
      </c>
      <c r="J29" s="43">
        <f t="shared" si="1"/>
        <v>0.101838</v>
      </c>
    </row>
    <row r="30" spans="1:10" ht="45" customHeight="1">
      <c r="A30" s="64"/>
      <c r="B30" s="67"/>
      <c r="C30" s="70"/>
      <c r="D30" s="39" t="s">
        <v>19</v>
      </c>
      <c r="E30" s="5"/>
      <c r="F30" s="5"/>
      <c r="G30" s="39" t="s">
        <v>19</v>
      </c>
      <c r="H30" s="4">
        <v>0.3</v>
      </c>
      <c r="I30" s="4">
        <v>0.191012</v>
      </c>
      <c r="J30" s="3">
        <f t="shared" si="1"/>
        <v>0.108988</v>
      </c>
    </row>
    <row r="31" spans="1:10" ht="16.5" customHeight="1">
      <c r="A31" s="64"/>
      <c r="B31" s="67"/>
      <c r="C31" s="70"/>
      <c r="D31" s="6" t="s">
        <v>6</v>
      </c>
      <c r="E31" s="5"/>
      <c r="F31" s="5"/>
      <c r="G31" s="57" t="s">
        <v>6</v>
      </c>
      <c r="H31" s="4">
        <v>0.0586</v>
      </c>
      <c r="I31" s="4">
        <v>0.01468</v>
      </c>
      <c r="J31" s="3">
        <f t="shared" si="1"/>
        <v>0.04392</v>
      </c>
    </row>
    <row r="32" spans="1:10" ht="16.5" customHeight="1">
      <c r="A32" s="64"/>
      <c r="B32" s="67"/>
      <c r="C32" s="70"/>
      <c r="D32" s="6" t="s">
        <v>7</v>
      </c>
      <c r="E32" s="5"/>
      <c r="F32" s="5"/>
      <c r="G32" s="6" t="s">
        <v>7</v>
      </c>
      <c r="H32" s="4">
        <v>0.025</v>
      </c>
      <c r="I32" s="4">
        <v>0.030028</v>
      </c>
      <c r="J32" s="3">
        <f t="shared" si="1"/>
        <v>-0.005027999999999998</v>
      </c>
    </row>
    <row r="33" spans="1:10" ht="16.5" customHeight="1" thickBot="1">
      <c r="A33" s="65"/>
      <c r="B33" s="68"/>
      <c r="C33" s="71"/>
      <c r="D33" s="13" t="s">
        <v>20</v>
      </c>
      <c r="E33" s="14"/>
      <c r="F33" s="14"/>
      <c r="G33" s="13" t="s">
        <v>20</v>
      </c>
      <c r="H33" s="44">
        <v>0.13</v>
      </c>
      <c r="I33" s="44">
        <v>0.018521</v>
      </c>
      <c r="J33" s="16">
        <f t="shared" si="1"/>
        <v>0.11147900000000001</v>
      </c>
    </row>
    <row r="34" spans="1:10" ht="16.5" customHeight="1">
      <c r="A34" s="63">
        <v>43252</v>
      </c>
      <c r="B34" s="66" t="s">
        <v>8</v>
      </c>
      <c r="C34" s="69" t="s">
        <v>5</v>
      </c>
      <c r="D34" s="17" t="s">
        <v>17</v>
      </c>
      <c r="E34" s="41"/>
      <c r="F34" s="41"/>
      <c r="G34" s="58" t="s">
        <v>17</v>
      </c>
      <c r="H34" s="42">
        <v>0.00527</v>
      </c>
      <c r="I34" s="42">
        <v>0.001</v>
      </c>
      <c r="J34" s="43">
        <f t="shared" si="1"/>
        <v>0.00427</v>
      </c>
    </row>
    <row r="35" spans="1:10" ht="46.5" customHeight="1">
      <c r="A35" s="64"/>
      <c r="B35" s="67"/>
      <c r="C35" s="70"/>
      <c r="D35" s="39" t="s">
        <v>19</v>
      </c>
      <c r="E35" s="5"/>
      <c r="F35" s="5"/>
      <c r="G35" s="39" t="s">
        <v>19</v>
      </c>
      <c r="H35" s="4">
        <v>0.05</v>
      </c>
      <c r="I35" s="4">
        <v>0</v>
      </c>
      <c r="J35" s="3">
        <f t="shared" si="1"/>
        <v>0.05</v>
      </c>
    </row>
    <row r="36" spans="1:10" ht="16.5" customHeight="1">
      <c r="A36" s="64"/>
      <c r="B36" s="67"/>
      <c r="C36" s="70"/>
      <c r="D36" s="6" t="s">
        <v>6</v>
      </c>
      <c r="E36" s="5"/>
      <c r="F36" s="5"/>
      <c r="G36" s="57" t="s">
        <v>6</v>
      </c>
      <c r="H36" s="4">
        <v>0.0586</v>
      </c>
      <c r="I36" s="4">
        <v>0.010115</v>
      </c>
      <c r="J36" s="3">
        <f t="shared" si="1"/>
        <v>0.048485</v>
      </c>
    </row>
    <row r="37" spans="1:10" ht="16.5" customHeight="1">
      <c r="A37" s="64"/>
      <c r="B37" s="67"/>
      <c r="C37" s="70"/>
      <c r="D37" s="6" t="s">
        <v>7</v>
      </c>
      <c r="E37" s="5"/>
      <c r="F37" s="5"/>
      <c r="G37" s="6" t="s">
        <v>7</v>
      </c>
      <c r="H37" s="4">
        <v>0.02</v>
      </c>
      <c r="I37" s="4">
        <v>0.021687</v>
      </c>
      <c r="J37" s="3">
        <f t="shared" si="1"/>
        <v>-0.001687000000000001</v>
      </c>
    </row>
    <row r="38" spans="1:10" ht="16.5" customHeight="1" thickBot="1">
      <c r="A38" s="65"/>
      <c r="B38" s="68"/>
      <c r="C38" s="71"/>
      <c r="D38" s="13" t="s">
        <v>20</v>
      </c>
      <c r="E38" s="14"/>
      <c r="F38" s="14"/>
      <c r="G38" s="13" t="s">
        <v>20</v>
      </c>
      <c r="H38" s="44">
        <v>0.13</v>
      </c>
      <c r="I38" s="44">
        <v>0.015898</v>
      </c>
      <c r="J38" s="16">
        <f t="shared" si="1"/>
        <v>0.11410200000000001</v>
      </c>
    </row>
    <row r="39" spans="1:10" ht="19.5" customHeight="1">
      <c r="A39" s="74" t="s">
        <v>18</v>
      </c>
      <c r="B39" s="66" t="s">
        <v>8</v>
      </c>
      <c r="C39" s="69" t="s">
        <v>5</v>
      </c>
      <c r="D39" s="17" t="s">
        <v>17</v>
      </c>
      <c r="E39" s="20">
        <v>289.42</v>
      </c>
      <c r="F39" s="45">
        <v>289.42</v>
      </c>
      <c r="G39" s="27" t="s">
        <v>17</v>
      </c>
      <c r="H39" s="62">
        <f>H9+H14+H19+H24+H29+H34</f>
        <v>1.0852700000000002</v>
      </c>
      <c r="I39" s="60">
        <f>I9+I14+I19+I34+I29+I24</f>
        <v>0.43239700000000003</v>
      </c>
      <c r="J39" s="28">
        <f>H39-I39</f>
        <v>0.6528730000000001</v>
      </c>
    </row>
    <row r="40" spans="1:10" ht="45" customHeight="1">
      <c r="A40" s="75"/>
      <c r="B40" s="72"/>
      <c r="C40" s="72"/>
      <c r="D40" s="39" t="s">
        <v>19</v>
      </c>
      <c r="E40" s="21">
        <v>562.98</v>
      </c>
      <c r="F40" s="46">
        <v>562.98</v>
      </c>
      <c r="G40" s="37" t="s">
        <v>19</v>
      </c>
      <c r="H40" s="61">
        <f>H10+H15+H20+H25+H30+H35</f>
        <v>2.4499999999999997</v>
      </c>
      <c r="I40" s="61">
        <f>I10+I15+I20+I35+I30+I25</f>
        <v>1.6245319999999999</v>
      </c>
      <c r="J40" s="38">
        <f>H40-I40</f>
        <v>0.8254679999999999</v>
      </c>
    </row>
    <row r="41" spans="1:10" ht="19.5" customHeight="1">
      <c r="A41" s="75"/>
      <c r="B41" s="72"/>
      <c r="C41" s="72"/>
      <c r="D41" s="6" t="s">
        <v>6</v>
      </c>
      <c r="E41" s="22">
        <v>750.64</v>
      </c>
      <c r="F41" s="47">
        <v>750.64</v>
      </c>
      <c r="G41" s="30" t="s">
        <v>6</v>
      </c>
      <c r="H41" s="61">
        <f>H11+H16+H21+H26+H31+H36</f>
        <v>0.35159999999999997</v>
      </c>
      <c r="I41" s="61">
        <f>I11+I16+I21+I36+I31+I26</f>
        <v>0.15313</v>
      </c>
      <c r="J41" s="29">
        <f>H41-I41</f>
        <v>0.19846999999999998</v>
      </c>
    </row>
    <row r="42" spans="1:10" ht="19.5" customHeight="1">
      <c r="A42" s="75"/>
      <c r="B42" s="72"/>
      <c r="C42" s="72"/>
      <c r="D42" s="50" t="s">
        <v>7</v>
      </c>
      <c r="E42" s="22">
        <v>750.64</v>
      </c>
      <c r="F42" s="59">
        <v>750.64</v>
      </c>
      <c r="G42" s="51" t="s">
        <v>7</v>
      </c>
      <c r="H42" s="61">
        <f>H12+H17+H22+H37+H32+H27</f>
        <v>0.29000000000000004</v>
      </c>
      <c r="I42" s="61">
        <f>I12+I17+I22+I37+I32+I27</f>
        <v>0.294578</v>
      </c>
      <c r="J42" s="52">
        <f>H42-I42</f>
        <v>-0.004577999999999971</v>
      </c>
    </row>
    <row r="43" spans="1:10" ht="19.5" customHeight="1" thickBot="1">
      <c r="A43" s="76"/>
      <c r="B43" s="73"/>
      <c r="C43" s="73"/>
      <c r="D43" s="13" t="s">
        <v>20</v>
      </c>
      <c r="E43" s="54">
        <v>562.98</v>
      </c>
      <c r="F43" s="55">
        <v>562.98</v>
      </c>
      <c r="G43" s="31" t="s">
        <v>20</v>
      </c>
      <c r="H43" s="35">
        <f>H13+H18+H23+H38+H33+H28</f>
        <v>0.7000000000000001</v>
      </c>
      <c r="I43" s="35">
        <f>I13+I18+I23+I38+I33+I28</f>
        <v>0.09395899999999999</v>
      </c>
      <c r="J43" s="36">
        <f>H43-I43</f>
        <v>0.606041</v>
      </c>
    </row>
  </sheetData>
  <sheetProtection/>
  <mergeCells count="22">
    <mergeCell ref="A39:A43"/>
    <mergeCell ref="B39:B43"/>
    <mergeCell ref="C39:C43"/>
    <mergeCell ref="B14:B18"/>
    <mergeCell ref="C14:C18"/>
    <mergeCell ref="A5:J5"/>
    <mergeCell ref="A9:A13"/>
    <mergeCell ref="B9:B13"/>
    <mergeCell ref="C9:C13"/>
    <mergeCell ref="A19:A23"/>
    <mergeCell ref="B19:B23"/>
    <mergeCell ref="C19:C23"/>
    <mergeCell ref="A14:A18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</mergeCells>
  <printOptions/>
  <pageMargins left="0.35433070866141736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2018-07-23T11:17:50Z</dcterms:modified>
  <cp:category/>
  <cp:version/>
  <cp:contentType/>
  <cp:contentStatus/>
</cp:coreProperties>
</file>