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1570" windowHeight="7500" activeTab="1"/>
  </bookViews>
  <sheets>
    <sheet name="П1" sheetId="1" r:id="rId1"/>
    <sheet name="П2б факт18" sheetId="10" r:id="rId2"/>
  </sheets>
  <definedNames>
    <definedName name="_xlnm.Print_Area" localSheetId="0">П1!$A$1:$F$10</definedName>
  </definedNames>
  <calcPr calcId="145621"/>
</workbook>
</file>

<file path=xl/calcChain.xml><?xml version="1.0" encoding="utf-8"?>
<calcChain xmlns="http://schemas.openxmlformats.org/spreadsheetml/2006/main">
  <c r="D16" i="10" l="1"/>
  <c r="D15" i="10"/>
  <c r="D11" i="10"/>
  <c r="D9" i="10" l="1"/>
</calcChain>
</file>

<file path=xl/sharedStrings.xml><?xml version="1.0" encoding="utf-8"?>
<sst xmlns="http://schemas.openxmlformats.org/spreadsheetml/2006/main" count="60" uniqueCount="52">
  <si>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</si>
  <si>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</si>
  <si>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</si>
  <si>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</si>
  <si>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</si>
  <si>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</si>
  <si>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</si>
  <si>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</si>
  <si>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</si>
  <si>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</si>
  <si>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</si>
  <si>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</si>
  <si>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</si>
  <si>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</si>
  <si>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</si>
  <si>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</si>
  <si>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</si>
  <si>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</si>
  <si>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</si>
  <si>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</si>
  <si>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</si>
  <si>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</si>
  <si>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</si>
  <si>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</si>
  <si>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</si>
  <si>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</si>
  <si>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</si>
  <si>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</si>
  <si>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</si>
  <si>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</si>
  <si>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</si>
  <si>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</si>
  <si>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</si>
  <si>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</si>
  <si>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</si>
  <si>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</si>
  <si>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</si>
  <si>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</si>
  <si>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</si>
  <si>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</si>
  <si>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</si>
  <si>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</si>
  <si>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</si>
  <si>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</si>
  <si>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</si>
  <si>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Расчет ГРО</t>
  </si>
  <si>
    <t>Информация о тарифах на услуги АО "УК "ПЛП"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</si>
  <si>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</si>
  <si>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</si>
  <si>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375,32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562,98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750,64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938,30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1172,88</t>
    </r>
    <r>
      <rPr>
        <sz val="12"/>
        <color theme="1"/>
        <rFont val="Calibri"/>
        <family val="2"/>
        <charset val="204"/>
        <scheme val="minor"/>
      </rPr>
      <t>.</t>
    </r>
  </si>
  <si>
    <t>10.07.2015 г.                                                                                                                                                                       ( с 1 июля 2017г.)</t>
  </si>
  <si>
    <t>Информация об основных показателях финансово-хозяйственной деятельности АО "УК "ПЛП" на 2018 год (фактических)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</si>
</sst>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4" fillId="0" borderId="1" xfId="0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2" fontId="4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topLeftCell="B3" workbookViewId="0">
      <selection activeCell="F9" sqref="F9"/>
    </sheetView>
  </sheetViews>
  <sheetFormatPr defaultRowHeight="15" x14ac:dyDescent="0.25"/>
  <cols>
    <col min="1" max="1" width="28.5703125" customWidth="1"/>
    <col min="2" max="2" width="10.42578125" customWidth="1"/>
    <col min="3" max="3" width="36.5703125" customWidth="1"/>
    <col min="4" max="4" width="15.42578125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19" t="s">
        <v>46</v>
      </c>
      <c r="B5" s="19"/>
      <c r="C5" s="19"/>
      <c r="D5" s="19"/>
      <c r="E5" s="19"/>
      <c r="F5" s="19"/>
    </row>
    <row r="6" spans="1:11" ht="15.75" x14ac:dyDescent="0.25">
      <c r="A6" s="8"/>
      <c r="B6" s="8"/>
      <c r="C6" s="8"/>
      <c r="D6" s="8"/>
      <c r="E6" s="8"/>
      <c r="F6" s="8"/>
    </row>
    <row r="7" spans="1:11" ht="63" x14ac:dyDescent="0.25">
      <c r="A7" s="9" t="s">
        <v>7</v>
      </c>
      <c r="B7" s="9" t="s">
        <v>3</v>
      </c>
      <c r="C7" s="9" t="s">
        <v>4</v>
      </c>
      <c r="D7" s="9" t="s">
        <v>8</v>
      </c>
      <c r="E7" s="9" t="s">
        <v>6</v>
      </c>
      <c r="F7" s="9" t="s">
        <v>5</v>
      </c>
    </row>
    <row r="8" spans="1:11" ht="15.75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11" ht="118.5" customHeight="1" x14ac:dyDescent="0.25">
      <c r="A9" s="11" t="s">
        <v>9</v>
      </c>
      <c r="B9" s="12">
        <v>1</v>
      </c>
      <c r="C9" s="11" t="s">
        <v>48</v>
      </c>
      <c r="D9" s="12" t="s">
        <v>50</v>
      </c>
      <c r="E9" s="12" t="s">
        <v>47</v>
      </c>
      <c r="F9" s="11" t="s">
        <v>49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D20"/>
  <sheetViews>
    <sheetView tabSelected="1" workbookViewId="0">
      <selection activeCell="D19" sqref="D19"/>
    </sheetView>
  </sheetViews>
  <sheetFormatPr defaultRowHeight="15" x14ac:dyDescent="0.25"/>
  <cols>
    <col min="1" max="1" width="40.85546875" customWidth="1"/>
    <col min="2" max="2" width="14.42578125" customWidth="1"/>
    <col min="3" max="3" width="17.140625" customWidth="1"/>
    <col min="4" max="4" width="20" customWidth="1"/>
  </cols>
  <sheetData>
    <row r="2" spans="1:4" ht="56.25" customHeight="1" x14ac:dyDescent="0.25">
      <c r="A2" s="20" t="s">
        <v>51</v>
      </c>
      <c r="B2" s="21"/>
      <c r="C2" s="21"/>
      <c r="D2" s="21"/>
    </row>
    <row r="4" spans="1:4" x14ac:dyDescent="0.25">
      <c r="A4" s="22" t="s">
        <v>10</v>
      </c>
      <c r="B4" s="22" t="s">
        <v>11</v>
      </c>
      <c r="C4" s="22" t="s">
        <v>12</v>
      </c>
      <c r="D4" s="13" t="s">
        <v>13</v>
      </c>
    </row>
    <row r="5" spans="1:4" x14ac:dyDescent="0.25">
      <c r="A5" s="23"/>
      <c r="B5" s="23"/>
      <c r="C5" s="23"/>
      <c r="D5" s="13" t="s">
        <v>45</v>
      </c>
    </row>
    <row r="6" spans="1:4" x14ac:dyDescent="0.25">
      <c r="A6" s="3">
        <v>1</v>
      </c>
      <c r="B6" s="2">
        <v>2</v>
      </c>
      <c r="C6" s="2">
        <v>3</v>
      </c>
      <c r="D6" s="2">
        <v>4</v>
      </c>
    </row>
    <row r="7" spans="1:4" ht="20.100000000000001" customHeight="1" x14ac:dyDescent="0.25">
      <c r="A7" s="4" t="s">
        <v>14</v>
      </c>
      <c r="B7" s="5" t="s">
        <v>27</v>
      </c>
      <c r="C7" s="2" t="s">
        <v>40</v>
      </c>
      <c r="D7" s="16">
        <v>4631.3959999999997</v>
      </c>
    </row>
    <row r="8" spans="1:4" ht="20.100000000000001" customHeight="1" x14ac:dyDescent="0.25">
      <c r="A8" s="4" t="s">
        <v>15</v>
      </c>
      <c r="B8" s="5" t="s">
        <v>28</v>
      </c>
      <c r="C8" s="2" t="s">
        <v>41</v>
      </c>
      <c r="D8" s="17">
        <v>1887.56431</v>
      </c>
    </row>
    <row r="9" spans="1:4" ht="20.100000000000001" customHeight="1" x14ac:dyDescent="0.25">
      <c r="A9" s="4" t="s">
        <v>16</v>
      </c>
      <c r="B9" s="5" t="s">
        <v>29</v>
      </c>
      <c r="C9" s="2" t="s">
        <v>42</v>
      </c>
      <c r="D9" s="18">
        <f>SUM(D10:D16)</f>
        <v>12150.491189999999</v>
      </c>
    </row>
    <row r="10" spans="1:4" ht="20.100000000000001" customHeight="1" x14ac:dyDescent="0.25">
      <c r="A10" s="4" t="s">
        <v>17</v>
      </c>
      <c r="B10" s="5" t="s">
        <v>30</v>
      </c>
      <c r="C10" s="2" t="s">
        <v>42</v>
      </c>
      <c r="D10" s="17">
        <v>6.7739799999999999</v>
      </c>
    </row>
    <row r="11" spans="1:4" ht="20.100000000000001" customHeight="1" x14ac:dyDescent="0.25">
      <c r="A11" s="4" t="s">
        <v>18</v>
      </c>
      <c r="B11" s="5" t="s">
        <v>31</v>
      </c>
      <c r="C11" s="2" t="s">
        <v>42</v>
      </c>
      <c r="D11" s="17">
        <f>734.14558+198.42274</f>
        <v>932.56831999999997</v>
      </c>
    </row>
    <row r="12" spans="1:4" ht="20.100000000000001" customHeight="1" x14ac:dyDescent="0.25">
      <c r="A12" s="4" t="s">
        <v>19</v>
      </c>
      <c r="B12" s="5" t="s">
        <v>32</v>
      </c>
      <c r="C12" s="2" t="s">
        <v>42</v>
      </c>
      <c r="D12" s="17">
        <v>7382.9863500000001</v>
      </c>
    </row>
    <row r="13" spans="1:4" ht="20.100000000000001" customHeight="1" x14ac:dyDescent="0.25">
      <c r="A13" s="4" t="s">
        <v>20</v>
      </c>
      <c r="B13" s="5" t="s">
        <v>33</v>
      </c>
      <c r="C13" s="2" t="s">
        <v>42</v>
      </c>
      <c r="D13" s="17">
        <v>1115.27223</v>
      </c>
    </row>
    <row r="14" spans="1:4" ht="20.100000000000001" customHeight="1" x14ac:dyDescent="0.25">
      <c r="A14" s="4" t="s">
        <v>21</v>
      </c>
      <c r="B14" s="5" t="s">
        <v>34</v>
      </c>
      <c r="C14" s="2" t="s">
        <v>42</v>
      </c>
      <c r="D14" s="17">
        <v>0</v>
      </c>
    </row>
    <row r="15" spans="1:4" ht="20.100000000000001" customHeight="1" x14ac:dyDescent="0.25">
      <c r="A15" s="4" t="s">
        <v>22</v>
      </c>
      <c r="B15" s="5" t="s">
        <v>35</v>
      </c>
      <c r="C15" s="2" t="s">
        <v>42</v>
      </c>
      <c r="D15" s="17">
        <f>577.10649+19.32203</f>
        <v>596.42852000000005</v>
      </c>
    </row>
    <row r="16" spans="1:4" ht="20.100000000000001" customHeight="1" x14ac:dyDescent="0.25">
      <c r="A16" s="4" t="s">
        <v>23</v>
      </c>
      <c r="B16" s="5" t="s">
        <v>36</v>
      </c>
      <c r="C16" s="2" t="s">
        <v>42</v>
      </c>
      <c r="D16" s="17">
        <f>21.92547+0.18164+458.13255+16.23656+1586.08725+33.89832</f>
        <v>2116.4617899999998</v>
      </c>
    </row>
    <row r="17" spans="1:4" ht="33" customHeight="1" x14ac:dyDescent="0.25">
      <c r="A17" s="14" t="s">
        <v>24</v>
      </c>
      <c r="B17" s="5" t="s">
        <v>37</v>
      </c>
      <c r="C17" s="2" t="s">
        <v>43</v>
      </c>
      <c r="D17" s="7">
        <v>2</v>
      </c>
    </row>
    <row r="18" spans="1:4" ht="20.100000000000001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15">
        <v>12.590199999999999</v>
      </c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7">
        <v>0</v>
      </c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П1</vt:lpstr>
      <vt:lpstr>П2б факт18</vt:lpstr>
      <vt:lpstr>П1!Область_печати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2019-04-02T08:16:35Z</dcterms:modified>
</cp:coreProperties>
</file>