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723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sharedStrings.xml><?xml version="1.0" encoding="utf-8"?>
<sst xmlns="http://schemas.openxmlformats.org/spreadsheetml/2006/main" count="60" uniqueCount="33">
  <si>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</si>
  <si>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</si>
  <si>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</si>
  <si>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</si>
  <si>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</si>
  <si>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</si>
  <si>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</si>
  <si>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</si>
  <si>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</si>
  <si>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</si>
  <si>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</si>
  <si>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</si>
  <si>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</si>
  <si>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</si>
  <si>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</si>
  <si>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</si>
  <si>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</si>
  <si>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</si>
  <si>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</si>
  <si>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</si>
  <si>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</si>
  <si>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</si>
  <si>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</si>
  <si>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</si>
  <si>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</si>
  <si>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</si>
  <si>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</si>
  <si>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</si>
  <si>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2022 года</t>
  </si>
  <si>
    <t>ООО "Пепсико Холдингс"</t>
  </si>
  <si>
    <t>ООО "Промстроймонтаж"</t>
  </si>
  <si>
    <t>февраль</t>
  </si>
  <si>
    <t>ООО "Промстроймонтаж" (ООО "Алютех-Новосибирск")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</si>
</sst>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DJ11" sqref="DJ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2">
        <v>0.38</v>
      </c>
      <c r="F13" s="22">
        <v>0.247643</v>
      </c>
      <c r="G13" s="21">
        <f aca="true" t="shared" si="0" ref="G13:G19">E13-F13</f>
        <v>0.132357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19">
        <v>0.09</v>
      </c>
      <c r="F14" s="19">
        <v>0.077625</v>
      </c>
      <c r="G14" s="21">
        <f t="shared" si="0"/>
        <v>0.012374999999999997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f>0.07</f>
        <v>0.07</v>
      </c>
      <c r="F15" s="18">
        <v>0.055801</v>
      </c>
      <c r="G15" s="21">
        <f t="shared" si="0"/>
        <v>0.014199000000000003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19">
        <v>0.05</v>
      </c>
      <c r="F16" s="18">
        <v>0.066458</v>
      </c>
      <c r="G16" s="21">
        <f t="shared" si="0"/>
        <v>-0.016458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18">
        <v>1</v>
      </c>
      <c r="F17" s="18">
        <f>0.489119</f>
        <v>0.489119</v>
      </c>
      <c r="G17" s="21">
        <f t="shared" si="0"/>
        <v>0.5108809999999999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0.4322</v>
      </c>
      <c r="F18" s="21">
        <f>0.183717</f>
        <v>0.183717</v>
      </c>
      <c r="G18" s="21">
        <f t="shared" si="0"/>
        <v>0.24848299999999998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19">
        <v>0.232</v>
      </c>
      <c r="F19" s="19">
        <f>138.357/1000</f>
        <v>0.138357</v>
      </c>
      <c r="G19" s="21">
        <f t="shared" si="0"/>
        <v>0.093643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18">
        <v>0.044</v>
      </c>
      <c r="F20" s="19">
        <f>9.471/1000</f>
        <v>0.009471</v>
      </c>
      <c r="G20" s="21">
        <f>E20-F20</f>
        <v>0.034529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18">
        <v>0.018</v>
      </c>
      <c r="F21" s="18">
        <f>5.591/1000</f>
        <v>0.0055910000000000005</v>
      </c>
      <c r="G21" s="21">
        <f>E21-F21</f>
        <v>0.012408999999999998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v>0.008</v>
      </c>
      <c r="F22" s="18">
        <f>8.664/1000</f>
        <v>0.008664</v>
      </c>
      <c r="G22" s="21">
        <f>E22-F22</f>
        <v>-0.0006639999999999997</v>
      </c>
    </row>
    <row r="23" spans="1:7" ht="45">
      <c r="A23" s="16" t="s">
        <v>12</v>
      </c>
      <c r="B23" s="20" t="s">
        <v>30</v>
      </c>
      <c r="C23" s="20" t="s">
        <v>32</v>
      </c>
      <c r="D23" s="16" t="s">
        <v>22</v>
      </c>
      <c r="E23" s="19">
        <v>0.1</v>
      </c>
      <c r="F23" s="19">
        <f>0.030586</f>
        <v>0.030586</v>
      </c>
      <c r="G23" s="21">
        <f>E23-F23</f>
        <v>0.069414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2022-03-09T03:50:06Z</dcterms:modified>
  <cp:category/>
  <cp:version/>
  <cp:contentType/>
  <cp:contentStatus/>
</cp:coreProperties>
</file>