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'стр.1'!$A$1:$G$22</definedName>
  </definedNames>
  <calcPr fullCalcOnLoad="1"/>
</workbook>
</file>

<file path=xl/sharedStrings.xml><?xml version="1.0" encoding="utf-8"?>
<sst xmlns="http://schemas.openxmlformats.org/spreadsheetml/2006/main" count="56" uniqueCount="31">
  <si>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</si>
  <si>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</si>
  <si>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</si>
  <si>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</si>
  <si>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</si>
  <si>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</si>
  <si>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</si>
  <si>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</si>
  <si>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</si>
  <si>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</si>
  <si>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</si>
  <si>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</si>
  <si>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</si>
  <si>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</si>
  <si>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</si>
  <si>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</si>
  <si>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</si>
  <si>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</si>
  <si>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</si>
  <si>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</si>
  <si>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</si>
  <si>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</si>
  <si>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</si>
  <si>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</si>
  <si>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</si>
  <si>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</si>
  <si>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</si>
  <si>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май</t>
  </si>
  <si>
    <t>к приказу ФАС России от 18.01.2019г. №38/19</t>
  </si>
  <si>
    <t>За</t>
  </si>
  <si>
    <t>ООО «ГГС-ТЕРМО»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</si>
</sst>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 wrapText="1"/>
    </xf>
    <xf numFmtId="177" fontId="20" fillId="0" borderId="11" xfId="0" applyNumberFormat="1" applyFont="1" applyBorder="1" applyAlignment="1">
      <alignment horizontal="center"/>
    </xf>
    <xf numFmtId="177" fontId="24" fillId="24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AN19" sqref="AN19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28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29</v>
      </c>
      <c r="B7" s="11" t="s">
        <v>27</v>
      </c>
      <c r="C7" s="8" t="s">
        <v>26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f>0.015+0.005</f>
        <v>0.02</v>
      </c>
      <c r="F13" s="22">
        <f>2503/1000000</f>
        <v>0.002503</v>
      </c>
      <c r="G13" s="23">
        <f>E13-F13</f>
        <v>0.017497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0.3</v>
      </c>
      <c r="F14" s="22">
        <v>0</v>
      </c>
      <c r="G14" s="23">
        <f aca="true" t="shared" si="0" ref="G14:G22">E14-F14</f>
        <v>0.3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2">
        <f>18683/1000000</f>
        <v>0.018683</v>
      </c>
      <c r="G15" s="23">
        <f t="shared" si="0"/>
        <v>0.04031699999999999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0.055</v>
      </c>
      <c r="F16" s="22">
        <f>31037/1000000</f>
        <v>0.031037</v>
      </c>
      <c r="G16" s="23">
        <f t="shared" si="0"/>
        <v>0.023963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0.05</v>
      </c>
      <c r="F17" s="22">
        <f>47729/1000000</f>
        <v>0.047729</v>
      </c>
      <c r="G17" s="23">
        <f t="shared" si="0"/>
        <v>0.002271000000000002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1">
        <v>0.173</v>
      </c>
      <c r="F18" s="23">
        <f>36002/1000000</f>
        <v>0.036002</v>
      </c>
      <c r="G18" s="23">
        <f t="shared" si="0"/>
        <v>0.13699799999999998</v>
      </c>
    </row>
    <row r="19" spans="1:7" ht="15">
      <c r="A19" s="16" t="s">
        <v>12</v>
      </c>
      <c r="B19" s="20" t="s">
        <v>30</v>
      </c>
      <c r="C19" s="20" t="s">
        <v>30</v>
      </c>
      <c r="D19" s="16" t="s">
        <v>18</v>
      </c>
      <c r="E19" s="21">
        <v>0.0051</v>
      </c>
      <c r="F19" s="24">
        <f>5063/1000000</f>
        <v>0.005063</v>
      </c>
      <c r="G19" s="23">
        <f t="shared" si="0"/>
        <v>3.7000000000000574E-05</v>
      </c>
    </row>
    <row r="20" spans="1:7" ht="15">
      <c r="A20" s="16" t="s">
        <v>25</v>
      </c>
      <c r="B20" s="17" t="s">
        <v>20</v>
      </c>
      <c r="C20" s="17" t="s">
        <v>20</v>
      </c>
      <c r="D20" s="16" t="s">
        <v>18</v>
      </c>
      <c r="E20" s="18">
        <v>0.044</v>
      </c>
      <c r="F20" s="22">
        <f>7586/1000000</f>
        <v>0.007586</v>
      </c>
      <c r="G20" s="23">
        <f t="shared" si="0"/>
        <v>0.036413999999999995</v>
      </c>
    </row>
    <row r="21" spans="1:7" ht="15">
      <c r="A21" s="16" t="s">
        <v>25</v>
      </c>
      <c r="B21" s="17" t="s">
        <v>21</v>
      </c>
      <c r="C21" s="17" t="s">
        <v>21</v>
      </c>
      <c r="D21" s="16" t="s">
        <v>18</v>
      </c>
      <c r="E21" s="18">
        <v>0.004</v>
      </c>
      <c r="F21" s="22">
        <f>1579/1000000</f>
        <v>0.001579</v>
      </c>
      <c r="G21" s="23">
        <f t="shared" si="0"/>
        <v>0.002421</v>
      </c>
    </row>
    <row r="22" spans="1:7" ht="15">
      <c r="A22" s="16" t="s">
        <v>25</v>
      </c>
      <c r="B22" s="17" t="s">
        <v>23</v>
      </c>
      <c r="C22" s="17" t="s">
        <v>23</v>
      </c>
      <c r="D22" s="16" t="s">
        <v>22</v>
      </c>
      <c r="E22" s="19">
        <v>0.0015</v>
      </c>
      <c r="F22" s="22">
        <f>0</f>
        <v>0</v>
      </c>
      <c r="G22" s="23">
        <f t="shared" si="0"/>
        <v>0.0015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2021-06-08T05:47:16Z</dcterms:modified>
  <cp:category/>
  <cp:version/>
  <cp:contentType/>
  <cp:contentStatus/>
</cp:coreProperties>
</file>