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01"/>
  </bookViews>
  <sheets>
    <sheet name="П1" sheetId="1" r:id="rId1"/>
    <sheet name="П2а" sheetId="2" r:id="rId2"/>
    <sheet name="П2б" sheetId="12" r:id="rId3"/>
    <sheet name="П2в" sheetId="13" r:id="rId4"/>
    <sheet name="П2г" sheetId="14" r:id="rId5"/>
    <sheet name="П3а" sheetId="3" r:id="rId6"/>
    <sheet name="П3б" sheetId="9" r:id="rId7"/>
    <sheet name="П4" sheetId="8" r:id="rId8"/>
  </sheets>
  <definedNames>
    <definedName name="_xlnm.Print_Area" localSheetId="0">П1!$A$1:$F$32</definedName>
    <definedName name="_xlnm.Print_Area" localSheetId="1">П2а!$A$1:$U$33</definedName>
  </definedNames>
  <calcPr calcId="152511"/>
</workbook>
</file>

<file path=xl/calcChain.xml><?xml version="1.0" encoding="utf-8"?>
<calcChain xmlns="http://schemas.openxmlformats.org/spreadsheetml/2006/main">
  <c r="S32" i="12" l="1"/>
  <c r="S30" i="12"/>
  <c r="S28" i="12"/>
  <c r="S26" i="12"/>
  <c r="S24" i="12"/>
  <c r="S22" i="12"/>
  <c r="S20" i="12" l="1"/>
  <c r="S18" i="12"/>
  <c r="S16" i="12"/>
  <c r="S14" i="12" l="1"/>
  <c r="S12" i="12"/>
  <c r="S10" i="12"/>
</calcChain>
</file>

<file path=xl/sharedStrings.xml><?xml version="1.0" encoding="utf-8"?>
<sst xmlns="http://schemas.openxmlformats.org/spreadsheetml/2006/main" count="1405" uniqueCount="59">
  <si>
    <t>Приложение №1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</si>
  <si>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</si>
  <si>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</si>
  <si>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</si>
  <si>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</si>
  <si>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</si>
  <si>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газораспределительной сети, млн. куб. м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</si>
  <si>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</si>
  <si>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</si>
  <si>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</si>
  <si>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Приложение №2а</t>
  </si>
  <si>
    <t>Количество поступивших заявок на транспортировку газа по газораспределительной сети, шт.</t>
  </si>
  <si>
    <t>природный газ</t>
  </si>
  <si>
    <t>отбензиненный сухой газ</t>
  </si>
  <si>
    <t>Суммарные объемы газа в соответствии с поступившими заявками, млн. куб. м</t>
  </si>
  <si>
    <t>Количество отклоненных заявок на транспортировку газа по газораспределительной сети, шт.</t>
  </si>
  <si>
    <t>Суммарные объемы газа в соответствии с отклоненными заявками, млн. куб. м</t>
  </si>
  <si>
    <t>Приложение №2б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</si>
  <si>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</si>
  <si>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Количество находящихся на рассмотрении заявок на транспортировку газа по газораспределительной сети, шт.</t>
  </si>
  <si>
    <t>Суммарные объемы газа в соответствии с находящимися на рассмотрении заявками, млн. куб. м</t>
  </si>
  <si>
    <t>Количество удовлетворнных заявок на транспортировку газа по газораспределительной сети, шт.</t>
  </si>
  <si>
    <t>Суммарные объемы газа в соответствии с удовлетворенными заявками, млн. куб. м</t>
  </si>
  <si>
    <t>Приложение №2в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</si>
  <si>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</si>
  <si>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Приложение №2г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</si>
  <si>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</si>
  <si>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</si>
  <si>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</si>
  <si>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</si>
  <si>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№3а</t>
  </si>
  <si>
    <t>Приложение №3б</t>
  </si>
  <si>
    <t>Информация об условиях, на которых осуществляется подключение (подсоединение) к газораспределительным сетям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</si>
  <si>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</si>
  <si>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</si>
  <si>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</si>
  <si>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</si>
  <si>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</si>
  <si>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</si>
  <si>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</si>
  <si>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</si>
  <si>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</si>
  <si>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Приложение №4</t>
  </si>
  <si>
    <t>Сеть газораспределения ОАО "УК "ПЛП"</t>
  </si>
  <si>
    <t>ГРС "Чик"</t>
  </si>
  <si>
    <t>ОАО "УК "ПЛП"</t>
  </si>
  <si>
    <t>ООО "ПНК-Толмачево"</t>
  </si>
  <si>
    <t>_</t>
  </si>
  <si>
    <t>-</t>
  </si>
  <si>
    <t>Информация о регистрации и ходе реализации заявок на подключение (подсоединение) к газораспределительным сетям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</si>
  <si>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</si>
  <si>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</si>
  <si>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В соответствии с п. п. 12 ПП РФ "Об утверждении правил заключения и исполнения публичных договоров о подключении к системам коммунальной инфраструктуры" № 360 от 09.06.2007 г. договор о подключении должен содержать следующие существенные условия: 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 мероприятия, выполняемые заказчиком, - в пределах границ земельного участка заказчика (за исключением случаев, предусмотренных подпунктом 2 пункта 14 настоящих Правил); мероприятия, выполняемые исполнителем, - до границы земельного участка заказчика, на котором располагается объект капитального строительства,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настоящих Правил); 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 в) положение об ответственности сторон за несоблюдение установленных договором о подключении и настоящими Правилами сроков исполнения своих обязательств, в том числе: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 г) размер платы за подключение, определяемый в соответствии с законодательством Российской Федерации; д) порядок и сроки внесения заказчиком платы за подключение, имея в виду, что: не более 15 процентов платы за подключение вносятся в течение 15 дней с даты заключения договора о подключении; не более 35 процентов платы за подключение вносятся в течение 180 дней с даты заключения договора о подключении, но не позднее даты фактического подключения;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 е) размер нагрузки ресурса, потребляемого объектом капитального строительства, который обязан обеспечить исполнитель в точках подключения; ж) местоположение точек подключения не далее границ земельного участка заказчика; 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
(п. 12 в ред. Постановления Правительства РФ от 27.11.2010 N 940)
</t>
  </si>
  <si>
    <t xml:space="preserve">В соответствии с п. п. 8, 9, 10 ПП РФ "Об утверждении правил заключения и исполнения публичных договоров о подключении к системам коммунальной инфраструктуры" № 360 от 09.06.2007 г. В заявке, направляемой заказчиком, должны содержаться следующие сведения: 1) реквизиты заказчика (для юридических лиц - полное наименование и номер записи в Едином государственном реестре юридических лиц, для индивидуальных предпринимателей - фамилия, имя, отчество, номер записи в Едином государственном реестре индивидуальных предпринимателей и дата ее внесения в реестр, для физических лиц - фамилия, имя, отчество, серия, номер и дата выдачи основного документа, удостоверяющего личность, почтовый адрес и иные способы обмена информацией - телефоны, факс, адрес электронной почты); 2) местонахождение объекта капитального строительства, который необходимо подключить к сетям инженерно-технического обеспечения; 3) предмет договора о подключении, в том числе размер нагрузки ресурса, потребляемого объектом капитального строительства, который обязан обеспечить исполнитель в точках подключения к сети инженерно-технического обеспечения (далее - точки подключения); 4) правовые основания владения и (или) пользования земельным участком заказчика, на котором располагается принадлежащий ему строящийся (реконструируемый) объект капитального строительства (далее - земельный участок); 5) номер и дата выдачи технических условий (если в соответствии с законодательством Российской Федерации требуется получение таких условий); 6) дата подключения объекта капитального строительства.(п. 8 в ред. Постановления Правительства РФ от 27.11.2010 N 940) Заказчик - физическое лицо, осуществляющее создание (реконструкцию) объекта индивидуального жилищного строительства, имеет право не указывать в заявке сведения, содержащиеся в подпункте 5 пункта 8 настоящих Правил.
(в ред. Постановления Правительства РФ от 27.11.2010 N 940) К заявке прилагаются следующие документы: (в ред. Постановления Правительства РФ от 27.11.2010 N 940) 1) копии правоустанавливающих документов на земельный участок; 2) ситуационный план расположения объекта капитального строительства с привязкой к территории населенного пункта; 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(пп. 3(1) введен Постановлением Правительства РФ от 27.11.2010 N 940) 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 10(1). Требовать представления документов, не предусмотренных пунктом 10 настоящих Правил, не допускается. (п. 10(1) введен Постановлением Правительства РФ от 27.11.2010 N 940)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</si>
  <si>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</si>
  <si>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"РусБитХолод"</t>
  </si>
  <si>
    <t>ООО "ВСК"</t>
  </si>
  <si>
    <t>ООО "НПО Базальт"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</si>
  <si>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"УК "ПЛП" за 2013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</si>
</sst>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3" xfId="0" applyBorder="1"/>
    <xf numFmtId="164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B2" sqref="B2"/>
    </sheetView>
  </sheetViews>
  <sheetFormatPr defaultRowHeight="15" x14ac:dyDescent="0.25"/>
  <cols>
    <col min="1" max="1" width="7.7109375" customWidth="1"/>
    <col min="2" max="2" width="37.140625" customWidth="1"/>
    <col min="3" max="3" width="23.5703125" customWidth="1"/>
    <col min="4" max="4" width="23.42578125" customWidth="1"/>
    <col min="5" max="5" width="23.5703125" customWidth="1"/>
    <col min="6" max="6" width="27.5703125" customWidth="1"/>
  </cols>
  <sheetData>
    <row r="1" spans="1:6" x14ac:dyDescent="0.25">
      <c r="F1" s="1" t="s">
        <v>0</v>
      </c>
    </row>
    <row r="2" spans="1:6" x14ac:dyDescent="0.25">
      <c r="F2" s="1" t="s">
        <v>1</v>
      </c>
    </row>
    <row r="3" spans="1:6" x14ac:dyDescent="0.25">
      <c r="F3" s="1" t="s">
        <v>2</v>
      </c>
    </row>
    <row r="5" spans="1:6" ht="30" customHeight="1" x14ac:dyDescent="0.25">
      <c r="A5" s="16" t="s">
        <v>58</v>
      </c>
      <c r="B5" s="16"/>
      <c r="C5" s="16"/>
      <c r="D5" s="16"/>
      <c r="E5" s="16"/>
      <c r="F5" s="16"/>
    </row>
    <row r="7" spans="1:6" ht="113.25" customHeight="1" x14ac:dyDescent="0.25">
      <c r="A7" s="2" t="s">
        <v>8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x14ac:dyDescent="0.25">
      <c r="A9" s="17">
        <v>41275</v>
      </c>
      <c r="B9" s="19" t="s">
        <v>43</v>
      </c>
      <c r="C9" s="19" t="s">
        <v>44</v>
      </c>
      <c r="D9" s="3" t="s">
        <v>45</v>
      </c>
      <c r="E9" s="10">
        <v>0.48099999999999998</v>
      </c>
      <c r="F9" s="12" t="s">
        <v>48</v>
      </c>
    </row>
    <row r="10" spans="1:6" x14ac:dyDescent="0.25">
      <c r="A10" s="18"/>
      <c r="B10" s="20"/>
      <c r="C10" s="20"/>
      <c r="D10" s="3" t="s">
        <v>46</v>
      </c>
      <c r="E10" s="10">
        <v>0.52600000000000002</v>
      </c>
      <c r="F10" s="12" t="s">
        <v>48</v>
      </c>
    </row>
    <row r="11" spans="1:6" x14ac:dyDescent="0.25">
      <c r="A11" s="17">
        <v>41306</v>
      </c>
      <c r="B11" s="19" t="s">
        <v>43</v>
      </c>
      <c r="C11" s="19" t="s">
        <v>44</v>
      </c>
      <c r="D11" s="3" t="s">
        <v>45</v>
      </c>
      <c r="E11" s="10">
        <v>0.438</v>
      </c>
      <c r="F11" s="12" t="s">
        <v>48</v>
      </c>
    </row>
    <row r="12" spans="1:6" x14ac:dyDescent="0.25">
      <c r="A12" s="18"/>
      <c r="B12" s="20"/>
      <c r="C12" s="20"/>
      <c r="D12" s="3" t="s">
        <v>46</v>
      </c>
      <c r="E12" s="10">
        <v>0.37</v>
      </c>
      <c r="F12" s="12" t="s">
        <v>48</v>
      </c>
    </row>
    <row r="13" spans="1:6" x14ac:dyDescent="0.25">
      <c r="A13" s="17">
        <v>41334</v>
      </c>
      <c r="B13" s="19" t="s">
        <v>43</v>
      </c>
      <c r="C13" s="19" t="s">
        <v>44</v>
      </c>
      <c r="D13" s="3" t="s">
        <v>45</v>
      </c>
      <c r="E13" s="10">
        <v>0.29199999999999998</v>
      </c>
      <c r="F13" s="12" t="s">
        <v>48</v>
      </c>
    </row>
    <row r="14" spans="1:6" x14ac:dyDescent="0.25">
      <c r="A14" s="18"/>
      <c r="B14" s="20"/>
      <c r="C14" s="20"/>
      <c r="D14" s="3" t="s">
        <v>46</v>
      </c>
      <c r="E14" s="10">
        <v>0.33</v>
      </c>
      <c r="F14" s="12" t="s">
        <v>48</v>
      </c>
    </row>
    <row r="15" spans="1:6" x14ac:dyDescent="0.25">
      <c r="A15" s="17">
        <v>41365</v>
      </c>
      <c r="B15" s="19" t="s">
        <v>43</v>
      </c>
      <c r="C15" s="19" t="s">
        <v>44</v>
      </c>
      <c r="D15" s="3" t="s">
        <v>45</v>
      </c>
      <c r="E15" s="10">
        <v>0.19600000000000001</v>
      </c>
      <c r="F15" s="12" t="s">
        <v>48</v>
      </c>
    </row>
    <row r="16" spans="1:6" x14ac:dyDescent="0.25">
      <c r="A16" s="18"/>
      <c r="B16" s="20"/>
      <c r="C16" s="20"/>
      <c r="D16" s="3" t="s">
        <v>46</v>
      </c>
      <c r="E16" s="10">
        <v>0.32600000000000001</v>
      </c>
      <c r="F16" s="12" t="s">
        <v>48</v>
      </c>
    </row>
    <row r="17" spans="1:7" x14ac:dyDescent="0.25">
      <c r="A17" s="17">
        <v>41395</v>
      </c>
      <c r="B17" s="19" t="s">
        <v>43</v>
      </c>
      <c r="C17" s="19" t="s">
        <v>44</v>
      </c>
      <c r="D17" s="3" t="s">
        <v>45</v>
      </c>
      <c r="E17" s="10">
        <v>9.9000000000000005E-2</v>
      </c>
      <c r="F17" s="12" t="s">
        <v>48</v>
      </c>
    </row>
    <row r="18" spans="1:7" x14ac:dyDescent="0.25">
      <c r="A18" s="18"/>
      <c r="B18" s="20"/>
      <c r="C18" s="20"/>
      <c r="D18" s="3" t="s">
        <v>46</v>
      </c>
      <c r="E18" s="10">
        <v>0.3</v>
      </c>
      <c r="F18" s="12" t="s">
        <v>48</v>
      </c>
    </row>
    <row r="19" spans="1:7" x14ac:dyDescent="0.25">
      <c r="A19" s="17">
        <v>41426</v>
      </c>
      <c r="B19" s="19" t="s">
        <v>43</v>
      </c>
      <c r="C19" s="19" t="s">
        <v>44</v>
      </c>
      <c r="D19" s="3" t="s">
        <v>45</v>
      </c>
      <c r="E19" s="10">
        <v>-1E-3</v>
      </c>
      <c r="F19" s="12" t="s">
        <v>48</v>
      </c>
    </row>
    <row r="20" spans="1:7" x14ac:dyDescent="0.25">
      <c r="A20" s="18"/>
      <c r="B20" s="20"/>
      <c r="C20" s="20"/>
      <c r="D20" s="3" t="s">
        <v>46</v>
      </c>
      <c r="E20" s="10">
        <v>0.05</v>
      </c>
      <c r="F20" s="12" t="s">
        <v>48</v>
      </c>
    </row>
    <row r="21" spans="1:7" x14ac:dyDescent="0.25">
      <c r="A21" s="17">
        <v>41456</v>
      </c>
      <c r="B21" s="19" t="s">
        <v>43</v>
      </c>
      <c r="C21" s="19" t="s">
        <v>44</v>
      </c>
      <c r="D21" s="3" t="s">
        <v>45</v>
      </c>
      <c r="E21" s="10">
        <v>-1E-3</v>
      </c>
      <c r="F21" s="12" t="s">
        <v>48</v>
      </c>
    </row>
    <row r="22" spans="1:7" x14ac:dyDescent="0.25">
      <c r="A22" s="18"/>
      <c r="B22" s="20"/>
      <c r="C22" s="20"/>
      <c r="D22" s="3" t="s">
        <v>46</v>
      </c>
      <c r="E22" s="10">
        <v>0.05</v>
      </c>
      <c r="F22" s="12" t="s">
        <v>48</v>
      </c>
      <c r="G22" s="11"/>
    </row>
    <row r="23" spans="1:7" x14ac:dyDescent="0.25">
      <c r="A23" s="17">
        <v>41487</v>
      </c>
      <c r="B23" s="19" t="s">
        <v>43</v>
      </c>
      <c r="C23" s="19" t="s">
        <v>44</v>
      </c>
      <c r="D23" s="3" t="s">
        <v>45</v>
      </c>
      <c r="E23" s="10">
        <v>-1E-3</v>
      </c>
      <c r="F23" s="12" t="s">
        <v>48</v>
      </c>
    </row>
    <row r="24" spans="1:7" x14ac:dyDescent="0.25">
      <c r="A24" s="18"/>
      <c r="B24" s="20"/>
      <c r="C24" s="20"/>
      <c r="D24" s="3" t="s">
        <v>46</v>
      </c>
      <c r="E24" s="10">
        <v>0.05</v>
      </c>
      <c r="F24" s="12" t="s">
        <v>48</v>
      </c>
    </row>
    <row r="25" spans="1:7" x14ac:dyDescent="0.25">
      <c r="A25" s="17">
        <v>41518</v>
      </c>
      <c r="B25" s="19" t="s">
        <v>43</v>
      </c>
      <c r="C25" s="19" t="s">
        <v>44</v>
      </c>
      <c r="D25" s="3" t="s">
        <v>45</v>
      </c>
      <c r="E25" s="10">
        <v>0.1</v>
      </c>
      <c r="F25" s="12" t="s">
        <v>48</v>
      </c>
    </row>
    <row r="26" spans="1:7" x14ac:dyDescent="0.25">
      <c r="A26" s="18"/>
      <c r="B26" s="20"/>
      <c r="C26" s="20"/>
      <c r="D26" s="3" t="s">
        <v>46</v>
      </c>
      <c r="E26" s="10">
        <v>0.05</v>
      </c>
      <c r="F26" s="12" t="s">
        <v>48</v>
      </c>
    </row>
    <row r="27" spans="1:7" x14ac:dyDescent="0.25">
      <c r="A27" s="17">
        <v>41548</v>
      </c>
      <c r="B27" s="19" t="s">
        <v>43</v>
      </c>
      <c r="C27" s="19" t="s">
        <v>44</v>
      </c>
      <c r="D27" s="3" t="s">
        <v>45</v>
      </c>
      <c r="E27" s="10">
        <v>0.29799999999999999</v>
      </c>
      <c r="F27" s="12" t="s">
        <v>48</v>
      </c>
    </row>
    <row r="28" spans="1:7" x14ac:dyDescent="0.25">
      <c r="A28" s="18"/>
      <c r="B28" s="20"/>
      <c r="C28" s="20"/>
      <c r="D28" s="3" t="s">
        <v>46</v>
      </c>
      <c r="E28" s="10">
        <v>0.28299999999999997</v>
      </c>
      <c r="F28" s="12" t="s">
        <v>48</v>
      </c>
    </row>
    <row r="29" spans="1:7" x14ac:dyDescent="0.25">
      <c r="A29" s="17">
        <v>41579</v>
      </c>
      <c r="B29" s="19" t="s">
        <v>43</v>
      </c>
      <c r="C29" s="19" t="s">
        <v>44</v>
      </c>
      <c r="D29" s="3" t="s">
        <v>45</v>
      </c>
      <c r="E29" s="10">
        <v>0.433</v>
      </c>
      <c r="F29" s="12" t="s">
        <v>48</v>
      </c>
    </row>
    <row r="30" spans="1:7" x14ac:dyDescent="0.25">
      <c r="A30" s="18"/>
      <c r="B30" s="20"/>
      <c r="C30" s="20"/>
      <c r="D30" s="3" t="s">
        <v>46</v>
      </c>
      <c r="E30" s="10">
        <v>0.36</v>
      </c>
      <c r="F30" s="12" t="s">
        <v>48</v>
      </c>
    </row>
    <row r="31" spans="1:7" x14ac:dyDescent="0.25">
      <c r="A31" s="17">
        <v>41609</v>
      </c>
      <c r="B31" s="19" t="s">
        <v>43</v>
      </c>
      <c r="C31" s="19" t="s">
        <v>44</v>
      </c>
      <c r="D31" s="3" t="s">
        <v>45</v>
      </c>
      <c r="E31" s="10">
        <v>0.49</v>
      </c>
      <c r="F31" s="12" t="s">
        <v>48</v>
      </c>
    </row>
    <row r="32" spans="1:7" ht="15.75" thickBot="1" x14ac:dyDescent="0.3">
      <c r="A32" s="21"/>
      <c r="B32" s="22"/>
      <c r="C32" s="22"/>
      <c r="D32" s="13" t="s">
        <v>46</v>
      </c>
      <c r="E32" s="14">
        <v>0.37</v>
      </c>
      <c r="F32" s="15" t="s">
        <v>48</v>
      </c>
    </row>
  </sheetData>
  <mergeCells count="37"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B23:B24"/>
    <mergeCell ref="B25:B26"/>
    <mergeCell ref="B27:B28"/>
    <mergeCell ref="B29:B30"/>
    <mergeCell ref="B31:B32"/>
    <mergeCell ref="B13:B14"/>
    <mergeCell ref="B15:B16"/>
    <mergeCell ref="B17:B18"/>
    <mergeCell ref="B19:B20"/>
    <mergeCell ref="B21:B2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A5:F5"/>
    <mergeCell ref="A9:A10"/>
    <mergeCell ref="B9:B10"/>
    <mergeCell ref="C9:C10"/>
    <mergeCell ref="A11:A12"/>
    <mergeCell ref="B11:B12"/>
    <mergeCell ref="C11:C12"/>
  </mergeCells>
  <pageMargins left="0.31496062992125984" right="0.31496062992125984" top="0.27559055118110237" bottom="0.27559055118110237" header="0.19685039370078741" footer="0.19685039370078741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7" zoomScaleNormal="100" workbookViewId="0">
      <selection activeCell="C2" sqref="C2"/>
    </sheetView>
  </sheetViews>
  <sheetFormatPr defaultRowHeight="15" x14ac:dyDescent="0.25"/>
  <cols>
    <col min="1" max="1" width="7.7109375" customWidth="1"/>
    <col min="2" max="2" width="37.710937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10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2" t="s">
        <v>8</v>
      </c>
      <c r="B7" s="2" t="s">
        <v>3</v>
      </c>
      <c r="C7" s="2" t="s">
        <v>4</v>
      </c>
      <c r="D7" s="2" t="s">
        <v>5</v>
      </c>
      <c r="E7" s="27" t="s">
        <v>11</v>
      </c>
      <c r="F7" s="28"/>
      <c r="G7" s="27" t="s">
        <v>14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45" x14ac:dyDescent="0.25">
      <c r="A9" s="26"/>
      <c r="B9" s="26"/>
      <c r="C9" s="26"/>
      <c r="D9" s="26"/>
      <c r="E9" s="2" t="s">
        <v>12</v>
      </c>
      <c r="F9" s="2" t="s">
        <v>13</v>
      </c>
      <c r="G9" s="2" t="s">
        <v>12</v>
      </c>
      <c r="H9" s="2" t="s">
        <v>13</v>
      </c>
      <c r="I9" s="2" t="s">
        <v>12</v>
      </c>
      <c r="J9" s="2" t="s">
        <v>13</v>
      </c>
      <c r="K9" s="2" t="s">
        <v>12</v>
      </c>
      <c r="L9" s="2" t="s">
        <v>13</v>
      </c>
      <c r="M9" s="2" t="s">
        <v>12</v>
      </c>
      <c r="N9" s="2" t="s">
        <v>13</v>
      </c>
      <c r="O9" s="2" t="s">
        <v>12</v>
      </c>
      <c r="P9" s="2" t="s">
        <v>13</v>
      </c>
      <c r="Q9" s="2" t="s">
        <v>12</v>
      </c>
      <c r="R9" s="2" t="s">
        <v>13</v>
      </c>
      <c r="S9" s="2" t="s">
        <v>12</v>
      </c>
      <c r="T9" s="2" t="s">
        <v>13</v>
      </c>
    </row>
    <row r="10" spans="1:20" x14ac:dyDescent="0.25">
      <c r="A10" s="17">
        <v>41275</v>
      </c>
      <c r="B10" s="19" t="s">
        <v>43</v>
      </c>
      <c r="C10" s="19" t="s">
        <v>44</v>
      </c>
      <c r="D10" s="3" t="s">
        <v>45</v>
      </c>
      <c r="E10" s="25" t="s">
        <v>48</v>
      </c>
      <c r="F10" s="25" t="s">
        <v>48</v>
      </c>
      <c r="G10" s="25" t="s">
        <v>48</v>
      </c>
      <c r="H10" s="25" t="s">
        <v>48</v>
      </c>
      <c r="I10" s="25" t="s">
        <v>48</v>
      </c>
      <c r="J10" s="25" t="s">
        <v>48</v>
      </c>
      <c r="K10" s="25" t="s">
        <v>48</v>
      </c>
      <c r="L10" s="25" t="s">
        <v>48</v>
      </c>
      <c r="M10" s="25" t="s">
        <v>48</v>
      </c>
      <c r="N10" s="25" t="s">
        <v>48</v>
      </c>
      <c r="O10" s="25" t="s">
        <v>48</v>
      </c>
      <c r="P10" s="25" t="s">
        <v>48</v>
      </c>
      <c r="Q10" s="25" t="s">
        <v>48</v>
      </c>
      <c r="R10" s="25" t="s">
        <v>48</v>
      </c>
      <c r="S10" s="25" t="s">
        <v>48</v>
      </c>
      <c r="T10" s="25" t="s">
        <v>48</v>
      </c>
    </row>
    <row r="11" spans="1:20" x14ac:dyDescent="0.25">
      <c r="A11" s="18"/>
      <c r="B11" s="20"/>
      <c r="C11" s="20"/>
      <c r="D11" s="3" t="s">
        <v>46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x14ac:dyDescent="0.25">
      <c r="A12" s="17">
        <v>41306</v>
      </c>
      <c r="B12" s="19" t="s">
        <v>43</v>
      </c>
      <c r="C12" s="19" t="s">
        <v>44</v>
      </c>
      <c r="D12" s="3" t="s">
        <v>45</v>
      </c>
      <c r="E12" s="25" t="s">
        <v>48</v>
      </c>
      <c r="F12" s="25" t="s">
        <v>48</v>
      </c>
      <c r="G12" s="25" t="s">
        <v>48</v>
      </c>
      <c r="H12" s="25" t="s">
        <v>48</v>
      </c>
      <c r="I12" s="25" t="s">
        <v>48</v>
      </c>
      <c r="J12" s="25" t="s">
        <v>48</v>
      </c>
      <c r="K12" s="25" t="s">
        <v>48</v>
      </c>
      <c r="L12" s="25" t="s">
        <v>48</v>
      </c>
      <c r="M12" s="25" t="s">
        <v>48</v>
      </c>
      <c r="N12" s="25" t="s">
        <v>48</v>
      </c>
      <c r="O12" s="25" t="s">
        <v>48</v>
      </c>
      <c r="P12" s="25" t="s">
        <v>48</v>
      </c>
      <c r="Q12" s="25" t="s">
        <v>48</v>
      </c>
      <c r="R12" s="25" t="s">
        <v>48</v>
      </c>
      <c r="S12" s="25" t="s">
        <v>48</v>
      </c>
      <c r="T12" s="25" t="s">
        <v>48</v>
      </c>
    </row>
    <row r="13" spans="1:20" x14ac:dyDescent="0.25">
      <c r="A13" s="18"/>
      <c r="B13" s="20"/>
      <c r="C13" s="20"/>
      <c r="D13" s="3" t="s">
        <v>46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25">
      <c r="A14" s="17">
        <v>41334</v>
      </c>
      <c r="B14" s="19" t="s">
        <v>43</v>
      </c>
      <c r="C14" s="19" t="s">
        <v>44</v>
      </c>
      <c r="D14" s="3" t="s">
        <v>45</v>
      </c>
      <c r="E14" s="25" t="s">
        <v>48</v>
      </c>
      <c r="F14" s="25" t="s">
        <v>48</v>
      </c>
      <c r="G14" s="25" t="s">
        <v>48</v>
      </c>
      <c r="H14" s="25" t="s">
        <v>48</v>
      </c>
      <c r="I14" s="25" t="s">
        <v>48</v>
      </c>
      <c r="J14" s="25" t="s">
        <v>48</v>
      </c>
      <c r="K14" s="25" t="s">
        <v>48</v>
      </c>
      <c r="L14" s="25" t="s">
        <v>48</v>
      </c>
      <c r="M14" s="25" t="s">
        <v>48</v>
      </c>
      <c r="N14" s="25" t="s">
        <v>48</v>
      </c>
      <c r="O14" s="25" t="s">
        <v>48</v>
      </c>
      <c r="P14" s="25" t="s">
        <v>48</v>
      </c>
      <c r="Q14" s="25" t="s">
        <v>48</v>
      </c>
      <c r="R14" s="25" t="s">
        <v>48</v>
      </c>
      <c r="S14" s="25" t="s">
        <v>48</v>
      </c>
      <c r="T14" s="25" t="s">
        <v>48</v>
      </c>
    </row>
    <row r="15" spans="1:20" x14ac:dyDescent="0.25">
      <c r="A15" s="18"/>
      <c r="B15" s="20"/>
      <c r="C15" s="20"/>
      <c r="D15" s="3" t="s">
        <v>46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x14ac:dyDescent="0.25">
      <c r="A16" s="17">
        <v>41365</v>
      </c>
      <c r="B16" s="19" t="s">
        <v>43</v>
      </c>
      <c r="C16" s="19" t="s">
        <v>44</v>
      </c>
      <c r="D16" s="3" t="s">
        <v>45</v>
      </c>
      <c r="E16" s="25" t="s">
        <v>48</v>
      </c>
      <c r="F16" s="25" t="s">
        <v>48</v>
      </c>
      <c r="G16" s="25" t="s">
        <v>48</v>
      </c>
      <c r="H16" s="25" t="s">
        <v>48</v>
      </c>
      <c r="I16" s="25" t="s">
        <v>48</v>
      </c>
      <c r="J16" s="25" t="s">
        <v>48</v>
      </c>
      <c r="K16" s="25" t="s">
        <v>48</v>
      </c>
      <c r="L16" s="25" t="s">
        <v>48</v>
      </c>
      <c r="M16" s="25" t="s">
        <v>48</v>
      </c>
      <c r="N16" s="25" t="s">
        <v>48</v>
      </c>
      <c r="O16" s="25" t="s">
        <v>48</v>
      </c>
      <c r="P16" s="25" t="s">
        <v>48</v>
      </c>
      <c r="Q16" s="25" t="s">
        <v>48</v>
      </c>
      <c r="R16" s="25" t="s">
        <v>48</v>
      </c>
      <c r="S16" s="25" t="s">
        <v>48</v>
      </c>
      <c r="T16" s="25" t="s">
        <v>48</v>
      </c>
    </row>
    <row r="17" spans="1:20" x14ac:dyDescent="0.25">
      <c r="A17" s="18"/>
      <c r="B17" s="20"/>
      <c r="C17" s="20"/>
      <c r="D17" s="3" t="s">
        <v>46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x14ac:dyDescent="0.25">
      <c r="A18" s="17">
        <v>41395</v>
      </c>
      <c r="B18" s="19" t="s">
        <v>43</v>
      </c>
      <c r="C18" s="19" t="s">
        <v>44</v>
      </c>
      <c r="D18" s="3" t="s">
        <v>45</v>
      </c>
      <c r="E18" s="25" t="s">
        <v>48</v>
      </c>
      <c r="F18" s="25" t="s">
        <v>48</v>
      </c>
      <c r="G18" s="25" t="s">
        <v>48</v>
      </c>
      <c r="H18" s="25" t="s">
        <v>48</v>
      </c>
      <c r="I18" s="25" t="s">
        <v>48</v>
      </c>
      <c r="J18" s="25" t="s">
        <v>48</v>
      </c>
      <c r="K18" s="25" t="s">
        <v>48</v>
      </c>
      <c r="L18" s="25" t="s">
        <v>48</v>
      </c>
      <c r="M18" s="25" t="s">
        <v>48</v>
      </c>
      <c r="N18" s="25" t="s">
        <v>48</v>
      </c>
      <c r="O18" s="25" t="s">
        <v>48</v>
      </c>
      <c r="P18" s="25" t="s">
        <v>48</v>
      </c>
      <c r="Q18" s="25" t="s">
        <v>48</v>
      </c>
      <c r="R18" s="25" t="s">
        <v>48</v>
      </c>
      <c r="S18" s="25" t="s">
        <v>48</v>
      </c>
      <c r="T18" s="25" t="s">
        <v>48</v>
      </c>
    </row>
    <row r="19" spans="1:20" x14ac:dyDescent="0.25">
      <c r="A19" s="18"/>
      <c r="B19" s="20"/>
      <c r="C19" s="20"/>
      <c r="D19" s="3" t="s">
        <v>46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x14ac:dyDescent="0.25">
      <c r="A20" s="17">
        <v>41426</v>
      </c>
      <c r="B20" s="19" t="s">
        <v>43</v>
      </c>
      <c r="C20" s="19" t="s">
        <v>44</v>
      </c>
      <c r="D20" s="3" t="s">
        <v>45</v>
      </c>
      <c r="E20" s="25" t="s">
        <v>48</v>
      </c>
      <c r="F20" s="25" t="s">
        <v>48</v>
      </c>
      <c r="G20" s="25" t="s">
        <v>48</v>
      </c>
      <c r="H20" s="25" t="s">
        <v>48</v>
      </c>
      <c r="I20" s="25" t="s">
        <v>48</v>
      </c>
      <c r="J20" s="25" t="s">
        <v>48</v>
      </c>
      <c r="K20" s="25" t="s">
        <v>48</v>
      </c>
      <c r="L20" s="25" t="s">
        <v>48</v>
      </c>
      <c r="M20" s="25" t="s">
        <v>48</v>
      </c>
      <c r="N20" s="25" t="s">
        <v>48</v>
      </c>
      <c r="O20" s="25" t="s">
        <v>48</v>
      </c>
      <c r="P20" s="25" t="s">
        <v>48</v>
      </c>
      <c r="Q20" s="25" t="s">
        <v>48</v>
      </c>
      <c r="R20" s="25" t="s">
        <v>48</v>
      </c>
      <c r="S20" s="25" t="s">
        <v>48</v>
      </c>
      <c r="T20" s="25" t="s">
        <v>48</v>
      </c>
    </row>
    <row r="21" spans="1:20" x14ac:dyDescent="0.25">
      <c r="A21" s="18"/>
      <c r="B21" s="20"/>
      <c r="C21" s="20"/>
      <c r="D21" s="3" t="s">
        <v>46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5">
      <c r="A22" s="17">
        <v>41456</v>
      </c>
      <c r="B22" s="19" t="s">
        <v>43</v>
      </c>
      <c r="C22" s="19" t="s">
        <v>44</v>
      </c>
      <c r="D22" s="3" t="s">
        <v>45</v>
      </c>
      <c r="E22" s="25" t="s">
        <v>48</v>
      </c>
      <c r="F22" s="25" t="s">
        <v>48</v>
      </c>
      <c r="G22" s="25" t="s">
        <v>48</v>
      </c>
      <c r="H22" s="25" t="s">
        <v>48</v>
      </c>
      <c r="I22" s="25" t="s">
        <v>48</v>
      </c>
      <c r="J22" s="25" t="s">
        <v>48</v>
      </c>
      <c r="K22" s="25" t="s">
        <v>48</v>
      </c>
      <c r="L22" s="25" t="s">
        <v>48</v>
      </c>
      <c r="M22" s="25" t="s">
        <v>48</v>
      </c>
      <c r="N22" s="25" t="s">
        <v>48</v>
      </c>
      <c r="O22" s="25" t="s">
        <v>48</v>
      </c>
      <c r="P22" s="25" t="s">
        <v>48</v>
      </c>
      <c r="Q22" s="25" t="s">
        <v>48</v>
      </c>
      <c r="R22" s="25" t="s">
        <v>48</v>
      </c>
      <c r="S22" s="25" t="s">
        <v>48</v>
      </c>
      <c r="T22" s="25" t="s">
        <v>48</v>
      </c>
    </row>
    <row r="23" spans="1:20" x14ac:dyDescent="0.25">
      <c r="A23" s="18"/>
      <c r="B23" s="20"/>
      <c r="C23" s="20"/>
      <c r="D23" s="3" t="s">
        <v>46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5">
      <c r="A24" s="17">
        <v>41487</v>
      </c>
      <c r="B24" s="19" t="s">
        <v>43</v>
      </c>
      <c r="C24" s="19" t="s">
        <v>44</v>
      </c>
      <c r="D24" s="3" t="s">
        <v>45</v>
      </c>
      <c r="E24" s="25" t="s">
        <v>48</v>
      </c>
      <c r="F24" s="25" t="s">
        <v>48</v>
      </c>
      <c r="G24" s="25" t="s">
        <v>48</v>
      </c>
      <c r="H24" s="25" t="s">
        <v>48</v>
      </c>
      <c r="I24" s="25" t="s">
        <v>48</v>
      </c>
      <c r="J24" s="25" t="s">
        <v>48</v>
      </c>
      <c r="K24" s="25" t="s">
        <v>48</v>
      </c>
      <c r="L24" s="25" t="s">
        <v>48</v>
      </c>
      <c r="M24" s="25" t="s">
        <v>48</v>
      </c>
      <c r="N24" s="25" t="s">
        <v>48</v>
      </c>
      <c r="O24" s="25" t="s">
        <v>48</v>
      </c>
      <c r="P24" s="25" t="s">
        <v>48</v>
      </c>
      <c r="Q24" s="25" t="s">
        <v>48</v>
      </c>
      <c r="R24" s="25" t="s">
        <v>48</v>
      </c>
      <c r="S24" s="25" t="s">
        <v>48</v>
      </c>
      <c r="T24" s="25" t="s">
        <v>48</v>
      </c>
    </row>
    <row r="25" spans="1:20" x14ac:dyDescent="0.25">
      <c r="A25" s="18"/>
      <c r="B25" s="20"/>
      <c r="C25" s="20"/>
      <c r="D25" s="3" t="s">
        <v>46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5">
      <c r="A26" s="17">
        <v>41518</v>
      </c>
      <c r="B26" s="19" t="s">
        <v>43</v>
      </c>
      <c r="C26" s="19" t="s">
        <v>44</v>
      </c>
      <c r="D26" s="3" t="s">
        <v>45</v>
      </c>
      <c r="E26" s="25" t="s">
        <v>48</v>
      </c>
      <c r="F26" s="25" t="s">
        <v>48</v>
      </c>
      <c r="G26" s="25" t="s">
        <v>48</v>
      </c>
      <c r="H26" s="25" t="s">
        <v>48</v>
      </c>
      <c r="I26" s="25" t="s">
        <v>48</v>
      </c>
      <c r="J26" s="25" t="s">
        <v>48</v>
      </c>
      <c r="K26" s="25" t="s">
        <v>48</v>
      </c>
      <c r="L26" s="25" t="s">
        <v>48</v>
      </c>
      <c r="M26" s="25" t="s">
        <v>48</v>
      </c>
      <c r="N26" s="25" t="s">
        <v>48</v>
      </c>
      <c r="O26" s="25" t="s">
        <v>48</v>
      </c>
      <c r="P26" s="25" t="s">
        <v>48</v>
      </c>
      <c r="Q26" s="25" t="s">
        <v>48</v>
      </c>
      <c r="R26" s="25" t="s">
        <v>48</v>
      </c>
      <c r="S26" s="25" t="s">
        <v>48</v>
      </c>
      <c r="T26" s="25" t="s">
        <v>48</v>
      </c>
    </row>
    <row r="27" spans="1:20" x14ac:dyDescent="0.25">
      <c r="A27" s="18"/>
      <c r="B27" s="20"/>
      <c r="C27" s="20"/>
      <c r="D27" s="3" t="s">
        <v>46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x14ac:dyDescent="0.25">
      <c r="A28" s="17">
        <v>41548</v>
      </c>
      <c r="B28" s="19" t="s">
        <v>43</v>
      </c>
      <c r="C28" s="19" t="s">
        <v>44</v>
      </c>
      <c r="D28" s="3" t="s">
        <v>45</v>
      </c>
      <c r="E28" s="25" t="s">
        <v>48</v>
      </c>
      <c r="F28" s="25" t="s">
        <v>48</v>
      </c>
      <c r="G28" s="25" t="s">
        <v>48</v>
      </c>
      <c r="H28" s="25" t="s">
        <v>48</v>
      </c>
      <c r="I28" s="25" t="s">
        <v>48</v>
      </c>
      <c r="J28" s="25" t="s">
        <v>48</v>
      </c>
      <c r="K28" s="25" t="s">
        <v>48</v>
      </c>
      <c r="L28" s="25" t="s">
        <v>48</v>
      </c>
      <c r="M28" s="25" t="s">
        <v>48</v>
      </c>
      <c r="N28" s="25" t="s">
        <v>48</v>
      </c>
      <c r="O28" s="25" t="s">
        <v>48</v>
      </c>
      <c r="P28" s="25" t="s">
        <v>48</v>
      </c>
      <c r="Q28" s="25" t="s">
        <v>48</v>
      </c>
      <c r="R28" s="25" t="s">
        <v>48</v>
      </c>
      <c r="S28" s="25" t="s">
        <v>48</v>
      </c>
      <c r="T28" s="25" t="s">
        <v>48</v>
      </c>
    </row>
    <row r="29" spans="1:20" x14ac:dyDescent="0.25">
      <c r="A29" s="18"/>
      <c r="B29" s="20"/>
      <c r="C29" s="20"/>
      <c r="D29" s="3" t="s">
        <v>46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x14ac:dyDescent="0.25">
      <c r="A30" s="17">
        <v>41579</v>
      </c>
      <c r="B30" s="19" t="s">
        <v>43</v>
      </c>
      <c r="C30" s="19" t="s">
        <v>44</v>
      </c>
      <c r="D30" s="3" t="s">
        <v>45</v>
      </c>
      <c r="E30" s="25" t="s">
        <v>48</v>
      </c>
      <c r="F30" s="25" t="s">
        <v>48</v>
      </c>
      <c r="G30" s="25" t="s">
        <v>48</v>
      </c>
      <c r="H30" s="25" t="s">
        <v>48</v>
      </c>
      <c r="I30" s="25" t="s">
        <v>48</v>
      </c>
      <c r="J30" s="25" t="s">
        <v>48</v>
      </c>
      <c r="K30" s="25" t="s">
        <v>48</v>
      </c>
      <c r="L30" s="25" t="s">
        <v>48</v>
      </c>
      <c r="M30" s="25" t="s">
        <v>48</v>
      </c>
      <c r="N30" s="25" t="s">
        <v>48</v>
      </c>
      <c r="O30" s="25" t="s">
        <v>48</v>
      </c>
      <c r="P30" s="25" t="s">
        <v>48</v>
      </c>
      <c r="Q30" s="25" t="s">
        <v>48</v>
      </c>
      <c r="R30" s="25" t="s">
        <v>48</v>
      </c>
      <c r="S30" s="25" t="s">
        <v>48</v>
      </c>
      <c r="T30" s="25" t="s">
        <v>48</v>
      </c>
    </row>
    <row r="31" spans="1:20" x14ac:dyDescent="0.25">
      <c r="A31" s="18"/>
      <c r="B31" s="20"/>
      <c r="C31" s="20"/>
      <c r="D31" s="3" t="s">
        <v>46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x14ac:dyDescent="0.25">
      <c r="A32" s="29">
        <v>41609</v>
      </c>
      <c r="B32" s="19" t="s">
        <v>43</v>
      </c>
      <c r="C32" s="19" t="s">
        <v>44</v>
      </c>
      <c r="D32" s="3" t="s">
        <v>45</v>
      </c>
      <c r="E32" s="25" t="s">
        <v>48</v>
      </c>
      <c r="F32" s="25" t="s">
        <v>48</v>
      </c>
      <c r="G32" s="25" t="s">
        <v>48</v>
      </c>
      <c r="H32" s="25" t="s">
        <v>48</v>
      </c>
      <c r="I32" s="25" t="s">
        <v>48</v>
      </c>
      <c r="J32" s="25" t="s">
        <v>48</v>
      </c>
      <c r="K32" s="25" t="s">
        <v>48</v>
      </c>
      <c r="L32" s="25" t="s">
        <v>48</v>
      </c>
      <c r="M32" s="25" t="s">
        <v>48</v>
      </c>
      <c r="N32" s="25" t="s">
        <v>48</v>
      </c>
      <c r="O32" s="25" t="s">
        <v>48</v>
      </c>
      <c r="P32" s="25" t="s">
        <v>48</v>
      </c>
      <c r="Q32" s="25" t="s">
        <v>48</v>
      </c>
      <c r="R32" s="25" t="s">
        <v>48</v>
      </c>
      <c r="S32" s="25" t="s">
        <v>48</v>
      </c>
      <c r="T32" s="25" t="s">
        <v>48</v>
      </c>
    </row>
    <row r="33" spans="1:20" ht="15.75" thickBot="1" x14ac:dyDescent="0.3">
      <c r="A33" s="30"/>
      <c r="B33" s="22"/>
      <c r="C33" s="22"/>
      <c r="D33" s="13" t="s">
        <v>46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</sheetData>
  <mergeCells count="249">
    <mergeCell ref="S32:S33"/>
    <mergeCell ref="T32:T33"/>
    <mergeCell ref="N32:N33"/>
    <mergeCell ref="O32:O33"/>
    <mergeCell ref="P32:P33"/>
    <mergeCell ref="Q32:Q33"/>
    <mergeCell ref="R32:R33"/>
    <mergeCell ref="I32:I33"/>
    <mergeCell ref="J32:J33"/>
    <mergeCell ref="K32:K33"/>
    <mergeCell ref="L32:L33"/>
    <mergeCell ref="M32:M33"/>
    <mergeCell ref="S28:S29"/>
    <mergeCell ref="T28:T29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N28:N29"/>
    <mergeCell ref="O28:O29"/>
    <mergeCell ref="P28:P29"/>
    <mergeCell ref="Q28:Q29"/>
    <mergeCell ref="R28:R29"/>
    <mergeCell ref="I28:I29"/>
    <mergeCell ref="J28:J29"/>
    <mergeCell ref="K28:K29"/>
    <mergeCell ref="L28:L29"/>
    <mergeCell ref="M28:M29"/>
    <mergeCell ref="T24:T25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O24:O25"/>
    <mergeCell ref="P24:P25"/>
    <mergeCell ref="Q24:Q25"/>
    <mergeCell ref="R24:R25"/>
    <mergeCell ref="S24:S25"/>
    <mergeCell ref="J24:J25"/>
    <mergeCell ref="K24:K25"/>
    <mergeCell ref="L24:L25"/>
    <mergeCell ref="M24:M25"/>
    <mergeCell ref="N24:N25"/>
    <mergeCell ref="P22:P23"/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P20:P21"/>
    <mergeCell ref="Q20:Q21"/>
    <mergeCell ref="R20:R21"/>
    <mergeCell ref="S20:S21"/>
    <mergeCell ref="T20:T21"/>
    <mergeCell ref="K20:K21"/>
    <mergeCell ref="L20:L21"/>
    <mergeCell ref="M20:M21"/>
    <mergeCell ref="N20:N21"/>
    <mergeCell ref="O20:O21"/>
    <mergeCell ref="P18:P19"/>
    <mergeCell ref="Q18:Q19"/>
    <mergeCell ref="R18:R19"/>
    <mergeCell ref="S18:S19"/>
    <mergeCell ref="T18:T19"/>
    <mergeCell ref="K18:K19"/>
    <mergeCell ref="L18:L19"/>
    <mergeCell ref="M18:M19"/>
    <mergeCell ref="N18:N19"/>
    <mergeCell ref="O18:O19"/>
    <mergeCell ref="P16:P17"/>
    <mergeCell ref="Q16:Q17"/>
    <mergeCell ref="R16:R17"/>
    <mergeCell ref="S16:S17"/>
    <mergeCell ref="T16:T17"/>
    <mergeCell ref="K16:K17"/>
    <mergeCell ref="L16:L17"/>
    <mergeCell ref="M16:M17"/>
    <mergeCell ref="N16:N17"/>
    <mergeCell ref="O16:O17"/>
    <mergeCell ref="P14:P15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P12:P13"/>
    <mergeCell ref="Q12:Q13"/>
    <mergeCell ref="R12:R13"/>
    <mergeCell ref="S12:S13"/>
    <mergeCell ref="T12:T13"/>
    <mergeCell ref="H28:H29"/>
    <mergeCell ref="H30:H31"/>
    <mergeCell ref="H32:H33"/>
    <mergeCell ref="I12:I13"/>
    <mergeCell ref="J12:J13"/>
    <mergeCell ref="I14:I15"/>
    <mergeCell ref="J14:J15"/>
    <mergeCell ref="I16:I17"/>
    <mergeCell ref="J16:J17"/>
    <mergeCell ref="I18:I19"/>
    <mergeCell ref="J18:J19"/>
    <mergeCell ref="I20:I21"/>
    <mergeCell ref="J20:J21"/>
    <mergeCell ref="I22:I23"/>
    <mergeCell ref="J22:J23"/>
    <mergeCell ref="I24:I25"/>
    <mergeCell ref="H18:H19"/>
    <mergeCell ref="H20:H21"/>
    <mergeCell ref="H22:H23"/>
    <mergeCell ref="H24:H25"/>
    <mergeCell ref="H26:H27"/>
    <mergeCell ref="G24:G25"/>
    <mergeCell ref="G26:G27"/>
    <mergeCell ref="G28:G29"/>
    <mergeCell ref="G30:G31"/>
    <mergeCell ref="G32:G33"/>
    <mergeCell ref="S10:S11"/>
    <mergeCell ref="T10:T11"/>
    <mergeCell ref="K12:K13"/>
    <mergeCell ref="L12:L13"/>
    <mergeCell ref="M12:M13"/>
    <mergeCell ref="N12:N13"/>
    <mergeCell ref="O12:O13"/>
    <mergeCell ref="N10:N11"/>
    <mergeCell ref="O10:O11"/>
    <mergeCell ref="P10:P11"/>
    <mergeCell ref="Q10:Q11"/>
    <mergeCell ref="R10:R11"/>
    <mergeCell ref="I10:I11"/>
    <mergeCell ref="J10:J11"/>
    <mergeCell ref="K10:K11"/>
    <mergeCell ref="L10:L11"/>
    <mergeCell ref="M10:M11"/>
    <mergeCell ref="F12:F13"/>
    <mergeCell ref="F14:F15"/>
    <mergeCell ref="F16:F17"/>
    <mergeCell ref="G12:G13"/>
    <mergeCell ref="G14:G15"/>
    <mergeCell ref="G16:G17"/>
    <mergeCell ref="H12:H13"/>
    <mergeCell ref="H14:H15"/>
    <mergeCell ref="H16:H17"/>
    <mergeCell ref="E30:E31"/>
    <mergeCell ref="E32:E33"/>
    <mergeCell ref="F10:F11"/>
    <mergeCell ref="G10:G11"/>
    <mergeCell ref="H10:H11"/>
    <mergeCell ref="F18:F19"/>
    <mergeCell ref="F20:F21"/>
    <mergeCell ref="F22:F23"/>
    <mergeCell ref="F24:F25"/>
    <mergeCell ref="F26:F27"/>
    <mergeCell ref="F28:F29"/>
    <mergeCell ref="F30:F31"/>
    <mergeCell ref="F32:F33"/>
    <mergeCell ref="G18:G19"/>
    <mergeCell ref="G20:G21"/>
    <mergeCell ref="G22:G23"/>
    <mergeCell ref="E20:E21"/>
    <mergeCell ref="E22:E23"/>
    <mergeCell ref="E24:E25"/>
    <mergeCell ref="E26:E27"/>
    <mergeCell ref="E28:E29"/>
    <mergeCell ref="E10:E11"/>
    <mergeCell ref="E12:E13"/>
    <mergeCell ref="E14:E15"/>
    <mergeCell ref="E16:E17"/>
    <mergeCell ref="E18:E19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B16:B17"/>
    <mergeCell ref="C16:C17"/>
    <mergeCell ref="A16:A17"/>
    <mergeCell ref="A10:A11"/>
    <mergeCell ref="B10:B11"/>
    <mergeCell ref="C10:C11"/>
    <mergeCell ref="A12:A13"/>
    <mergeCell ref="B12:B13"/>
    <mergeCell ref="C12:C13"/>
    <mergeCell ref="S8:T8"/>
    <mergeCell ref="M7:N7"/>
    <mergeCell ref="O7:P7"/>
    <mergeCell ref="Q7:R7"/>
    <mergeCell ref="S7:T7"/>
    <mergeCell ref="A5:T5"/>
    <mergeCell ref="A8:A9"/>
    <mergeCell ref="B8:B9"/>
    <mergeCell ref="C8:C9"/>
    <mergeCell ref="D8:D9"/>
    <mergeCell ref="E7:F7"/>
    <mergeCell ref="E8:F8"/>
    <mergeCell ref="G7:H7"/>
    <mergeCell ref="G8:H8"/>
    <mergeCell ref="I7:J7"/>
    <mergeCell ref="K7:L7"/>
    <mergeCell ref="I8:J8"/>
    <mergeCell ref="K8:L8"/>
    <mergeCell ref="M8:N8"/>
    <mergeCell ref="O8:P8"/>
    <mergeCell ref="Q8:R8"/>
  </mergeCells>
  <pageMargins left="0.11811023622047245" right="0.11811023622047245" top="0.35433070866141736" bottom="0.35433070866141736" header="0.19685039370078741" footer="0.19685039370078741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workbookViewId="0">
      <pane xSplit="4" ySplit="9" topLeftCell="G19" activePane="bottomRight" state="frozen"/>
      <selection pane="topRight" activeCell="E1" sqref="E1"/>
      <selection pane="bottomLeft" activeCell="A10" sqref="A10"/>
      <selection pane="bottomRight" activeCell="B32" sqref="B32:B33"/>
    </sheetView>
  </sheetViews>
  <sheetFormatPr defaultRowHeight="15" x14ac:dyDescent="0.25"/>
  <cols>
    <col min="1" max="1" width="7.7109375" customWidth="1"/>
    <col min="2" max="2" width="24.8554687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17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27" t="s">
        <v>11</v>
      </c>
      <c r="F7" s="28"/>
      <c r="G7" s="27" t="s">
        <v>14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45" x14ac:dyDescent="0.25">
      <c r="A9" s="26"/>
      <c r="B9" s="26"/>
      <c r="C9" s="26"/>
      <c r="D9" s="26"/>
      <c r="E9" s="9" t="s">
        <v>12</v>
      </c>
      <c r="F9" s="9" t="s">
        <v>13</v>
      </c>
      <c r="G9" s="9" t="s">
        <v>12</v>
      </c>
      <c r="H9" s="9" t="s">
        <v>13</v>
      </c>
      <c r="I9" s="9" t="s">
        <v>12</v>
      </c>
      <c r="J9" s="9" t="s">
        <v>13</v>
      </c>
      <c r="K9" s="9" t="s">
        <v>12</v>
      </c>
      <c r="L9" s="9" t="s">
        <v>13</v>
      </c>
      <c r="M9" s="9" t="s">
        <v>12</v>
      </c>
      <c r="N9" s="9" t="s">
        <v>13</v>
      </c>
      <c r="O9" s="9" t="s">
        <v>12</v>
      </c>
      <c r="P9" s="9" t="s">
        <v>13</v>
      </c>
      <c r="Q9" s="9" t="s">
        <v>12</v>
      </c>
      <c r="R9" s="9" t="s">
        <v>13</v>
      </c>
      <c r="S9" s="9" t="s">
        <v>12</v>
      </c>
      <c r="T9" s="9" t="s">
        <v>13</v>
      </c>
    </row>
    <row r="10" spans="1:20" x14ac:dyDescent="0.25">
      <c r="A10" s="17">
        <v>41275</v>
      </c>
      <c r="B10" s="32" t="s">
        <v>43</v>
      </c>
      <c r="C10" s="19" t="s">
        <v>44</v>
      </c>
      <c r="D10" s="3" t="s">
        <v>45</v>
      </c>
      <c r="E10" s="25" t="s">
        <v>48</v>
      </c>
      <c r="F10" s="25" t="s">
        <v>48</v>
      </c>
      <c r="G10" s="25" t="s">
        <v>48</v>
      </c>
      <c r="H10" s="25" t="s">
        <v>48</v>
      </c>
      <c r="I10" s="25" t="s">
        <v>48</v>
      </c>
      <c r="J10" s="25" t="s">
        <v>48</v>
      </c>
      <c r="K10" s="25" t="s">
        <v>48</v>
      </c>
      <c r="L10" s="25" t="s">
        <v>48</v>
      </c>
      <c r="M10" s="25" t="s">
        <v>48</v>
      </c>
      <c r="N10" s="25" t="s">
        <v>48</v>
      </c>
      <c r="O10" s="25" t="s">
        <v>48</v>
      </c>
      <c r="P10" s="25" t="s">
        <v>48</v>
      </c>
      <c r="Q10" s="25" t="s">
        <v>48</v>
      </c>
      <c r="R10" s="25" t="s">
        <v>48</v>
      </c>
      <c r="S10" s="25">
        <f>0.119+0.074</f>
        <v>0.193</v>
      </c>
      <c r="T10" s="25" t="s">
        <v>48</v>
      </c>
    </row>
    <row r="11" spans="1:20" x14ac:dyDescent="0.25">
      <c r="A11" s="18"/>
      <c r="B11" s="33"/>
      <c r="C11" s="20"/>
      <c r="D11" s="3" t="s">
        <v>46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x14ac:dyDescent="0.25">
      <c r="A12" s="17">
        <v>41306</v>
      </c>
      <c r="B12" s="32" t="s">
        <v>43</v>
      </c>
      <c r="C12" s="19" t="s">
        <v>44</v>
      </c>
      <c r="D12" s="3" t="s">
        <v>45</v>
      </c>
      <c r="E12" s="25" t="s">
        <v>48</v>
      </c>
      <c r="F12" s="25" t="s">
        <v>48</v>
      </c>
      <c r="G12" s="25" t="s">
        <v>48</v>
      </c>
      <c r="H12" s="25" t="s">
        <v>48</v>
      </c>
      <c r="I12" s="25" t="s">
        <v>48</v>
      </c>
      <c r="J12" s="25" t="s">
        <v>48</v>
      </c>
      <c r="K12" s="25" t="s">
        <v>48</v>
      </c>
      <c r="L12" s="25" t="s">
        <v>48</v>
      </c>
      <c r="M12" s="25" t="s">
        <v>48</v>
      </c>
      <c r="N12" s="25" t="s">
        <v>48</v>
      </c>
      <c r="O12" s="25" t="s">
        <v>48</v>
      </c>
      <c r="P12" s="25" t="s">
        <v>48</v>
      </c>
      <c r="Q12" s="25" t="s">
        <v>48</v>
      </c>
      <c r="R12" s="25" t="s">
        <v>48</v>
      </c>
      <c r="S12" s="25">
        <f>0.102+0.23</f>
        <v>0.33200000000000002</v>
      </c>
      <c r="T12" s="25" t="s">
        <v>48</v>
      </c>
    </row>
    <row r="13" spans="1:20" x14ac:dyDescent="0.25">
      <c r="A13" s="18"/>
      <c r="B13" s="33"/>
      <c r="C13" s="20"/>
      <c r="D13" s="3" t="s">
        <v>46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25">
      <c r="A14" s="17">
        <v>41334</v>
      </c>
      <c r="B14" s="32" t="s">
        <v>43</v>
      </c>
      <c r="C14" s="19" t="s">
        <v>44</v>
      </c>
      <c r="D14" s="3" t="s">
        <v>45</v>
      </c>
      <c r="E14" s="25" t="s">
        <v>48</v>
      </c>
      <c r="F14" s="25" t="s">
        <v>48</v>
      </c>
      <c r="G14" s="25" t="s">
        <v>48</v>
      </c>
      <c r="H14" s="25" t="s">
        <v>48</v>
      </c>
      <c r="I14" s="25" t="s">
        <v>48</v>
      </c>
      <c r="J14" s="25" t="s">
        <v>48</v>
      </c>
      <c r="K14" s="25" t="s">
        <v>48</v>
      </c>
      <c r="L14" s="25" t="s">
        <v>48</v>
      </c>
      <c r="M14" s="25" t="s">
        <v>48</v>
      </c>
      <c r="N14" s="25" t="s">
        <v>48</v>
      </c>
      <c r="O14" s="25" t="s">
        <v>48</v>
      </c>
      <c r="P14" s="25" t="s">
        <v>48</v>
      </c>
      <c r="Q14" s="25" t="s">
        <v>48</v>
      </c>
      <c r="R14" s="25" t="s">
        <v>48</v>
      </c>
      <c r="S14" s="25">
        <f>0.115+0.17</f>
        <v>0.28500000000000003</v>
      </c>
      <c r="T14" s="25" t="s">
        <v>48</v>
      </c>
    </row>
    <row r="15" spans="1:20" x14ac:dyDescent="0.25">
      <c r="A15" s="18"/>
      <c r="B15" s="33"/>
      <c r="C15" s="20"/>
      <c r="D15" s="3" t="s">
        <v>46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8" customHeight="1" x14ac:dyDescent="0.25">
      <c r="A16" s="17">
        <v>41365</v>
      </c>
      <c r="B16" s="32" t="s">
        <v>43</v>
      </c>
      <c r="C16" s="19" t="s">
        <v>44</v>
      </c>
      <c r="D16" s="3" t="s">
        <v>45</v>
      </c>
      <c r="E16" s="25" t="s">
        <v>48</v>
      </c>
      <c r="F16" s="25" t="s">
        <v>48</v>
      </c>
      <c r="G16" s="25" t="s">
        <v>48</v>
      </c>
      <c r="H16" s="25" t="s">
        <v>48</v>
      </c>
      <c r="I16" s="25" t="s">
        <v>48</v>
      </c>
      <c r="J16" s="25" t="s">
        <v>48</v>
      </c>
      <c r="K16" s="25" t="s">
        <v>48</v>
      </c>
      <c r="L16" s="25" t="s">
        <v>48</v>
      </c>
      <c r="M16" s="25" t="s">
        <v>48</v>
      </c>
      <c r="N16" s="25" t="s">
        <v>48</v>
      </c>
      <c r="O16" s="25" t="s">
        <v>48</v>
      </c>
      <c r="P16" s="25" t="s">
        <v>48</v>
      </c>
      <c r="Q16" s="25" t="s">
        <v>48</v>
      </c>
      <c r="R16" s="25" t="s">
        <v>48</v>
      </c>
      <c r="S16" s="25">
        <f>0.104+0.074</f>
        <v>0.17799999999999999</v>
      </c>
      <c r="T16" s="25" t="s">
        <v>48</v>
      </c>
    </row>
    <row r="17" spans="1:20" ht="18" customHeight="1" x14ac:dyDescent="0.25">
      <c r="A17" s="18"/>
      <c r="B17" s="33"/>
      <c r="C17" s="20"/>
      <c r="D17" s="3" t="s">
        <v>46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8" customHeight="1" x14ac:dyDescent="0.25">
      <c r="A18" s="17">
        <v>41395</v>
      </c>
      <c r="B18" s="32" t="s">
        <v>43</v>
      </c>
      <c r="C18" s="19" t="s">
        <v>44</v>
      </c>
      <c r="D18" s="3" t="s">
        <v>45</v>
      </c>
      <c r="E18" s="25" t="s">
        <v>48</v>
      </c>
      <c r="F18" s="25" t="s">
        <v>48</v>
      </c>
      <c r="G18" s="25" t="s">
        <v>48</v>
      </c>
      <c r="H18" s="25" t="s">
        <v>48</v>
      </c>
      <c r="I18" s="25" t="s">
        <v>48</v>
      </c>
      <c r="J18" s="25" t="s">
        <v>48</v>
      </c>
      <c r="K18" s="25" t="s">
        <v>48</v>
      </c>
      <c r="L18" s="25" t="s">
        <v>48</v>
      </c>
      <c r="M18" s="25" t="s">
        <v>48</v>
      </c>
      <c r="N18" s="25" t="s">
        <v>48</v>
      </c>
      <c r="O18" s="25" t="s">
        <v>48</v>
      </c>
      <c r="P18" s="25" t="s">
        <v>48</v>
      </c>
      <c r="Q18" s="25">
        <v>1</v>
      </c>
      <c r="R18" s="25" t="s">
        <v>48</v>
      </c>
      <c r="S18" s="34">
        <f>0.101+0</f>
        <v>0.10100000000000001</v>
      </c>
      <c r="T18" s="25" t="s">
        <v>48</v>
      </c>
    </row>
    <row r="19" spans="1:20" ht="18" customHeight="1" x14ac:dyDescent="0.25">
      <c r="A19" s="18"/>
      <c r="B19" s="33"/>
      <c r="C19" s="20"/>
      <c r="D19" s="3" t="s">
        <v>46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5"/>
      <c r="T19" s="26"/>
    </row>
    <row r="20" spans="1:20" ht="18" customHeight="1" x14ac:dyDescent="0.25">
      <c r="A20" s="17">
        <v>41426</v>
      </c>
      <c r="B20" s="32" t="s">
        <v>43</v>
      </c>
      <c r="C20" s="19" t="s">
        <v>44</v>
      </c>
      <c r="D20" s="3" t="s">
        <v>45</v>
      </c>
      <c r="E20" s="25" t="s">
        <v>48</v>
      </c>
      <c r="F20" s="25" t="s">
        <v>48</v>
      </c>
      <c r="G20" s="25" t="s">
        <v>48</v>
      </c>
      <c r="H20" s="25" t="s">
        <v>48</v>
      </c>
      <c r="I20" s="25" t="s">
        <v>48</v>
      </c>
      <c r="J20" s="25" t="s">
        <v>48</v>
      </c>
      <c r="K20" s="25" t="s">
        <v>48</v>
      </c>
      <c r="L20" s="25" t="s">
        <v>48</v>
      </c>
      <c r="M20" s="25" t="s">
        <v>48</v>
      </c>
      <c r="N20" s="25" t="s">
        <v>48</v>
      </c>
      <c r="O20" s="25" t="s">
        <v>48</v>
      </c>
      <c r="P20" s="25" t="s">
        <v>48</v>
      </c>
      <c r="Q20" s="25" t="s">
        <v>48</v>
      </c>
      <c r="R20" s="25" t="s">
        <v>48</v>
      </c>
      <c r="S20" s="25">
        <f>0.101+0</f>
        <v>0.10100000000000001</v>
      </c>
      <c r="T20" s="25" t="s">
        <v>48</v>
      </c>
    </row>
    <row r="21" spans="1:20" ht="18" customHeight="1" x14ac:dyDescent="0.25">
      <c r="A21" s="18"/>
      <c r="B21" s="33"/>
      <c r="C21" s="20"/>
      <c r="D21" s="3" t="s">
        <v>46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8" customHeight="1" x14ac:dyDescent="0.25">
      <c r="A22" s="17">
        <v>41456</v>
      </c>
      <c r="B22" s="32" t="s">
        <v>43</v>
      </c>
      <c r="C22" s="19" t="s">
        <v>44</v>
      </c>
      <c r="D22" s="3" t="s">
        <v>45</v>
      </c>
      <c r="E22" s="25" t="s">
        <v>48</v>
      </c>
      <c r="F22" s="25" t="s">
        <v>48</v>
      </c>
      <c r="G22" s="25" t="s">
        <v>48</v>
      </c>
      <c r="H22" s="25" t="s">
        <v>48</v>
      </c>
      <c r="I22" s="25" t="s">
        <v>48</v>
      </c>
      <c r="J22" s="25" t="s">
        <v>48</v>
      </c>
      <c r="K22" s="25" t="s">
        <v>48</v>
      </c>
      <c r="L22" s="25" t="s">
        <v>48</v>
      </c>
      <c r="M22" s="25" t="s">
        <v>48</v>
      </c>
      <c r="N22" s="25" t="s">
        <v>48</v>
      </c>
      <c r="O22" s="25" t="s">
        <v>48</v>
      </c>
      <c r="P22" s="25" t="s">
        <v>48</v>
      </c>
      <c r="Q22" s="25" t="s">
        <v>48</v>
      </c>
      <c r="R22" s="25" t="s">
        <v>48</v>
      </c>
      <c r="S22" s="25">
        <f>0.101+0</f>
        <v>0.10100000000000001</v>
      </c>
      <c r="T22" s="25" t="s">
        <v>48</v>
      </c>
    </row>
    <row r="23" spans="1:20" ht="18" customHeight="1" x14ac:dyDescent="0.25">
      <c r="A23" s="18"/>
      <c r="B23" s="33"/>
      <c r="C23" s="20"/>
      <c r="D23" s="3" t="s">
        <v>46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8" customHeight="1" x14ac:dyDescent="0.25">
      <c r="A24" s="17">
        <v>41487</v>
      </c>
      <c r="B24" s="32" t="s">
        <v>43</v>
      </c>
      <c r="C24" s="19" t="s">
        <v>44</v>
      </c>
      <c r="D24" s="3" t="s">
        <v>45</v>
      </c>
      <c r="E24" s="25" t="s">
        <v>48</v>
      </c>
      <c r="F24" s="25" t="s">
        <v>48</v>
      </c>
      <c r="G24" s="25" t="s">
        <v>48</v>
      </c>
      <c r="H24" s="25" t="s">
        <v>48</v>
      </c>
      <c r="I24" s="25" t="s">
        <v>48</v>
      </c>
      <c r="J24" s="25" t="s">
        <v>48</v>
      </c>
      <c r="K24" s="25" t="s">
        <v>48</v>
      </c>
      <c r="L24" s="25" t="s">
        <v>48</v>
      </c>
      <c r="M24" s="25" t="s">
        <v>48</v>
      </c>
      <c r="N24" s="25" t="s">
        <v>48</v>
      </c>
      <c r="O24" s="25" t="s">
        <v>48</v>
      </c>
      <c r="P24" s="25" t="s">
        <v>48</v>
      </c>
      <c r="Q24" s="25" t="s">
        <v>48</v>
      </c>
      <c r="R24" s="25" t="s">
        <v>48</v>
      </c>
      <c r="S24" s="25">
        <f>0.101+0</f>
        <v>0.10100000000000001</v>
      </c>
      <c r="T24" s="25" t="s">
        <v>48</v>
      </c>
    </row>
    <row r="25" spans="1:20" ht="18" customHeight="1" x14ac:dyDescent="0.25">
      <c r="A25" s="18"/>
      <c r="B25" s="33"/>
      <c r="C25" s="20"/>
      <c r="D25" s="3" t="s">
        <v>46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8" customHeight="1" x14ac:dyDescent="0.25">
      <c r="A26" s="17">
        <v>41518</v>
      </c>
      <c r="B26" s="32" t="s">
        <v>43</v>
      </c>
      <c r="C26" s="19" t="s">
        <v>44</v>
      </c>
      <c r="D26" s="3" t="s">
        <v>45</v>
      </c>
      <c r="E26" s="25" t="s">
        <v>48</v>
      </c>
      <c r="F26" s="25" t="s">
        <v>48</v>
      </c>
      <c r="G26" s="25" t="s">
        <v>48</v>
      </c>
      <c r="H26" s="25" t="s">
        <v>48</v>
      </c>
      <c r="I26" s="25" t="s">
        <v>48</v>
      </c>
      <c r="J26" s="25" t="s">
        <v>48</v>
      </c>
      <c r="K26" s="25" t="s">
        <v>48</v>
      </c>
      <c r="L26" s="25" t="s">
        <v>48</v>
      </c>
      <c r="M26" s="25" t="s">
        <v>48</v>
      </c>
      <c r="N26" s="25" t="s">
        <v>48</v>
      </c>
      <c r="O26" s="25" t="s">
        <v>48</v>
      </c>
      <c r="P26" s="25" t="s">
        <v>48</v>
      </c>
      <c r="Q26" s="25" t="s">
        <v>48</v>
      </c>
      <c r="R26" s="25" t="s">
        <v>48</v>
      </c>
      <c r="S26" s="25">
        <f>0.1+0</f>
        <v>0.1</v>
      </c>
      <c r="T26" s="25" t="s">
        <v>48</v>
      </c>
    </row>
    <row r="27" spans="1:20" ht="18" customHeight="1" x14ac:dyDescent="0.25">
      <c r="A27" s="18"/>
      <c r="B27" s="33"/>
      <c r="C27" s="20"/>
      <c r="D27" s="3" t="s">
        <v>46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8" customHeight="1" x14ac:dyDescent="0.25">
      <c r="A28" s="17">
        <v>41548</v>
      </c>
      <c r="B28" s="32" t="s">
        <v>43</v>
      </c>
      <c r="C28" s="19" t="s">
        <v>44</v>
      </c>
      <c r="D28" s="3" t="s">
        <v>45</v>
      </c>
      <c r="E28" s="25" t="s">
        <v>48</v>
      </c>
      <c r="F28" s="25" t="s">
        <v>48</v>
      </c>
      <c r="G28" s="25" t="s">
        <v>48</v>
      </c>
      <c r="H28" s="25" t="s">
        <v>48</v>
      </c>
      <c r="I28" s="25" t="s">
        <v>48</v>
      </c>
      <c r="J28" s="25" t="s">
        <v>48</v>
      </c>
      <c r="K28" s="25" t="s">
        <v>48</v>
      </c>
      <c r="L28" s="25" t="s">
        <v>48</v>
      </c>
      <c r="M28" s="25" t="s">
        <v>48</v>
      </c>
      <c r="N28" s="25" t="s">
        <v>48</v>
      </c>
      <c r="O28" s="25" t="s">
        <v>48</v>
      </c>
      <c r="P28" s="25" t="s">
        <v>48</v>
      </c>
      <c r="Q28" s="25" t="s">
        <v>48</v>
      </c>
      <c r="R28" s="25" t="s">
        <v>48</v>
      </c>
      <c r="S28" s="25">
        <f>0.103+0.118</f>
        <v>0.22099999999999997</v>
      </c>
      <c r="T28" s="25" t="s">
        <v>48</v>
      </c>
    </row>
    <row r="29" spans="1:20" ht="18" customHeight="1" x14ac:dyDescent="0.25">
      <c r="A29" s="18"/>
      <c r="B29" s="33"/>
      <c r="C29" s="20"/>
      <c r="D29" s="3" t="s">
        <v>46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8" customHeight="1" x14ac:dyDescent="0.25">
      <c r="A30" s="17">
        <v>41579</v>
      </c>
      <c r="B30" s="32" t="s">
        <v>43</v>
      </c>
      <c r="C30" s="19" t="s">
        <v>44</v>
      </c>
      <c r="D30" s="3" t="s">
        <v>45</v>
      </c>
      <c r="E30" s="25" t="s">
        <v>48</v>
      </c>
      <c r="F30" s="25" t="s">
        <v>48</v>
      </c>
      <c r="G30" s="25" t="s">
        <v>48</v>
      </c>
      <c r="H30" s="25" t="s">
        <v>48</v>
      </c>
      <c r="I30" s="25" t="s">
        <v>48</v>
      </c>
      <c r="J30" s="25" t="s">
        <v>48</v>
      </c>
      <c r="K30" s="25" t="s">
        <v>48</v>
      </c>
      <c r="L30" s="25" t="s">
        <v>48</v>
      </c>
      <c r="M30" s="25" t="s">
        <v>48</v>
      </c>
      <c r="N30" s="25" t="s">
        <v>48</v>
      </c>
      <c r="O30" s="25" t="s">
        <v>48</v>
      </c>
      <c r="P30" s="25" t="s">
        <v>48</v>
      </c>
      <c r="Q30" s="25" t="s">
        <v>48</v>
      </c>
      <c r="R30" s="25" t="s">
        <v>48</v>
      </c>
      <c r="S30" s="25">
        <f>0.107+0.14</f>
        <v>0.247</v>
      </c>
      <c r="T30" s="25" t="s">
        <v>48</v>
      </c>
    </row>
    <row r="31" spans="1:20" ht="18" customHeight="1" x14ac:dyDescent="0.25">
      <c r="A31" s="18"/>
      <c r="B31" s="33"/>
      <c r="C31" s="20"/>
      <c r="D31" s="3" t="s">
        <v>46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8" customHeight="1" x14ac:dyDescent="0.25">
      <c r="A32" s="29">
        <v>41609</v>
      </c>
      <c r="B32" s="32" t="s">
        <v>43</v>
      </c>
      <c r="C32" s="19" t="s">
        <v>44</v>
      </c>
      <c r="D32" s="3" t="s">
        <v>45</v>
      </c>
      <c r="E32" s="25" t="s">
        <v>48</v>
      </c>
      <c r="F32" s="25" t="s">
        <v>48</v>
      </c>
      <c r="G32" s="25" t="s">
        <v>48</v>
      </c>
      <c r="H32" s="25" t="s">
        <v>48</v>
      </c>
      <c r="I32" s="25" t="s">
        <v>48</v>
      </c>
      <c r="J32" s="25" t="s">
        <v>48</v>
      </c>
      <c r="K32" s="25" t="s">
        <v>48</v>
      </c>
      <c r="L32" s="25" t="s">
        <v>48</v>
      </c>
      <c r="M32" s="25" t="s">
        <v>48</v>
      </c>
      <c r="N32" s="25" t="s">
        <v>48</v>
      </c>
      <c r="O32" s="25" t="s">
        <v>48</v>
      </c>
      <c r="P32" s="25" t="s">
        <v>48</v>
      </c>
      <c r="Q32" s="25" t="s">
        <v>48</v>
      </c>
      <c r="R32" s="25" t="s">
        <v>48</v>
      </c>
      <c r="S32" s="25">
        <f>0.11+0.23</f>
        <v>0.34</v>
      </c>
      <c r="T32" s="25" t="s">
        <v>48</v>
      </c>
    </row>
    <row r="33" spans="1:20" ht="18" customHeight="1" thickBot="1" x14ac:dyDescent="0.3">
      <c r="A33" s="30"/>
      <c r="B33" s="36"/>
      <c r="C33" s="22"/>
      <c r="D33" s="13" t="s">
        <v>46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</sheetData>
  <mergeCells count="249">
    <mergeCell ref="L30:L31"/>
    <mergeCell ref="M30:M31"/>
    <mergeCell ref="Q32:Q33"/>
    <mergeCell ref="R32:R33"/>
    <mergeCell ref="S32:S33"/>
    <mergeCell ref="T32:T33"/>
    <mergeCell ref="K32:K33"/>
    <mergeCell ref="L32:L33"/>
    <mergeCell ref="M32:M33"/>
    <mergeCell ref="N32:N33"/>
    <mergeCell ref="O32:O33"/>
    <mergeCell ref="P32:P33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T28:T29"/>
    <mergeCell ref="A30:A31"/>
    <mergeCell ref="B30:B31"/>
    <mergeCell ref="C30:C31"/>
    <mergeCell ref="E30:E31"/>
    <mergeCell ref="F30:F31"/>
    <mergeCell ref="G30:G31"/>
    <mergeCell ref="K28:K29"/>
    <mergeCell ref="L28:L29"/>
    <mergeCell ref="M28:M29"/>
    <mergeCell ref="N28:N29"/>
    <mergeCell ref="O28:O29"/>
    <mergeCell ref="P28:P29"/>
    <mergeCell ref="T30:T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R26:R27"/>
    <mergeCell ref="S26:S27"/>
    <mergeCell ref="H26:H27"/>
    <mergeCell ref="I26:I27"/>
    <mergeCell ref="J26:J27"/>
    <mergeCell ref="K26:K27"/>
    <mergeCell ref="L26:L27"/>
    <mergeCell ref="M26:M27"/>
    <mergeCell ref="Q28:Q29"/>
    <mergeCell ref="R28:R29"/>
    <mergeCell ref="S28:S29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2:K23"/>
    <mergeCell ref="L22:L23"/>
    <mergeCell ref="M22:M23"/>
    <mergeCell ref="Q24:Q25"/>
    <mergeCell ref="R24:R25"/>
    <mergeCell ref="S24:S25"/>
    <mergeCell ref="T24:T25"/>
    <mergeCell ref="A26:A27"/>
    <mergeCell ref="B26:B27"/>
    <mergeCell ref="C26:C27"/>
    <mergeCell ref="E26:E27"/>
    <mergeCell ref="F26:F27"/>
    <mergeCell ref="G26:G27"/>
    <mergeCell ref="K24:K25"/>
    <mergeCell ref="L24:L25"/>
    <mergeCell ref="M24:M25"/>
    <mergeCell ref="N24:N25"/>
    <mergeCell ref="O24:O25"/>
    <mergeCell ref="P24:P25"/>
    <mergeCell ref="T26:T27"/>
    <mergeCell ref="N26:N27"/>
    <mergeCell ref="O26:O27"/>
    <mergeCell ref="P26:P27"/>
    <mergeCell ref="Q26:Q27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S20:S21"/>
    <mergeCell ref="T20:T21"/>
    <mergeCell ref="A22:A23"/>
    <mergeCell ref="B22:B23"/>
    <mergeCell ref="C22:C23"/>
    <mergeCell ref="E22:E23"/>
    <mergeCell ref="F22:F23"/>
    <mergeCell ref="G22:G23"/>
    <mergeCell ref="K20:K21"/>
    <mergeCell ref="L20:L21"/>
    <mergeCell ref="M20:M21"/>
    <mergeCell ref="N20:N21"/>
    <mergeCell ref="O20:O21"/>
    <mergeCell ref="P20:P21"/>
    <mergeCell ref="T22:T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T18:T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Q20:Q21"/>
    <mergeCell ref="R20:R21"/>
    <mergeCell ref="A18:A19"/>
    <mergeCell ref="B18:B19"/>
    <mergeCell ref="C18:C19"/>
    <mergeCell ref="E18:E19"/>
    <mergeCell ref="F18:F19"/>
    <mergeCell ref="G18:G19"/>
    <mergeCell ref="K16:K17"/>
    <mergeCell ref="L16:L17"/>
    <mergeCell ref="M16:M17"/>
    <mergeCell ref="A16:A17"/>
    <mergeCell ref="B16:B17"/>
    <mergeCell ref="C16:C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Q16:Q17"/>
    <mergeCell ref="R16:R17"/>
    <mergeCell ref="S16:S17"/>
    <mergeCell ref="T16:T17"/>
    <mergeCell ref="N16:N17"/>
    <mergeCell ref="O16:O17"/>
    <mergeCell ref="P16:P17"/>
    <mergeCell ref="I16:I17"/>
    <mergeCell ref="J16:J17"/>
    <mergeCell ref="Q12:Q13"/>
    <mergeCell ref="R12:R13"/>
    <mergeCell ref="S12:S13"/>
    <mergeCell ref="T12:T13"/>
    <mergeCell ref="A14:A15"/>
    <mergeCell ref="B14:B15"/>
    <mergeCell ref="C14:C15"/>
    <mergeCell ref="E14:E15"/>
    <mergeCell ref="F14:F15"/>
    <mergeCell ref="G14:G15"/>
    <mergeCell ref="K12:K13"/>
    <mergeCell ref="L12:L13"/>
    <mergeCell ref="M12:M13"/>
    <mergeCell ref="N12:N13"/>
    <mergeCell ref="O12:O13"/>
    <mergeCell ref="P12:P13"/>
    <mergeCell ref="T14:T15"/>
    <mergeCell ref="N14:N15"/>
    <mergeCell ref="O14:O15"/>
    <mergeCell ref="P14:P15"/>
    <mergeCell ref="Q14:Q15"/>
    <mergeCell ref="R14:R15"/>
    <mergeCell ref="S14:S15"/>
    <mergeCell ref="H14:H15"/>
    <mergeCell ref="T10:T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E10:E11"/>
    <mergeCell ref="F10:F11"/>
    <mergeCell ref="G10:G11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5:T5"/>
    <mergeCell ref="E7:F7"/>
    <mergeCell ref="G7:H7"/>
    <mergeCell ref="I7:J7"/>
    <mergeCell ref="K7:L7"/>
    <mergeCell ref="M7:N7"/>
    <mergeCell ref="O7:P7"/>
    <mergeCell ref="Q7:R7"/>
    <mergeCell ref="S7:T7"/>
  </mergeCells>
  <pageMargins left="0.31496062992125984" right="0.31496062992125984" top="0.35433070866141736" bottom="0.35433070866141736" header="0.19685039370078741" footer="0.19685039370078741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10" zoomScaleNormal="100" workbookViewId="0">
      <selection activeCell="B32" sqref="B32:B33"/>
    </sheetView>
  </sheetViews>
  <sheetFormatPr defaultRowHeight="15" x14ac:dyDescent="0.25"/>
  <cols>
    <col min="1" max="1" width="7.7109375" customWidth="1"/>
    <col min="2" max="2" width="29.710937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23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27" t="s">
        <v>11</v>
      </c>
      <c r="F7" s="28"/>
      <c r="G7" s="27" t="s">
        <v>14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45" x14ac:dyDescent="0.25">
      <c r="A9" s="26"/>
      <c r="B9" s="26"/>
      <c r="C9" s="26"/>
      <c r="D9" s="26"/>
      <c r="E9" s="9" t="s">
        <v>12</v>
      </c>
      <c r="F9" s="9" t="s">
        <v>13</v>
      </c>
      <c r="G9" s="9" t="s">
        <v>12</v>
      </c>
      <c r="H9" s="9" t="s">
        <v>13</v>
      </c>
      <c r="I9" s="9" t="s">
        <v>12</v>
      </c>
      <c r="J9" s="9" t="s">
        <v>13</v>
      </c>
      <c r="K9" s="9" t="s">
        <v>12</v>
      </c>
      <c r="L9" s="9" t="s">
        <v>13</v>
      </c>
      <c r="M9" s="9" t="s">
        <v>12</v>
      </c>
      <c r="N9" s="9" t="s">
        <v>13</v>
      </c>
      <c r="O9" s="9" t="s">
        <v>12</v>
      </c>
      <c r="P9" s="9" t="s">
        <v>13</v>
      </c>
      <c r="Q9" s="9" t="s">
        <v>12</v>
      </c>
      <c r="R9" s="9" t="s">
        <v>13</v>
      </c>
      <c r="S9" s="9" t="s">
        <v>12</v>
      </c>
      <c r="T9" s="9" t="s">
        <v>13</v>
      </c>
    </row>
    <row r="10" spans="1:20" ht="17.100000000000001" customHeight="1" x14ac:dyDescent="0.25">
      <c r="A10" s="17">
        <v>41275</v>
      </c>
      <c r="B10" s="32" t="s">
        <v>43</v>
      </c>
      <c r="C10" s="19" t="s">
        <v>44</v>
      </c>
      <c r="D10" s="3" t="s">
        <v>45</v>
      </c>
      <c r="E10" s="25" t="s">
        <v>48</v>
      </c>
      <c r="F10" s="25" t="s">
        <v>48</v>
      </c>
      <c r="G10" s="25" t="s">
        <v>48</v>
      </c>
      <c r="H10" s="25" t="s">
        <v>48</v>
      </c>
      <c r="I10" s="25" t="s">
        <v>48</v>
      </c>
      <c r="J10" s="25" t="s">
        <v>48</v>
      </c>
      <c r="K10" s="25" t="s">
        <v>48</v>
      </c>
      <c r="L10" s="25" t="s">
        <v>48</v>
      </c>
      <c r="M10" s="25" t="s">
        <v>48</v>
      </c>
      <c r="N10" s="25" t="s">
        <v>48</v>
      </c>
      <c r="O10" s="25" t="s">
        <v>48</v>
      </c>
      <c r="P10" s="25" t="s">
        <v>48</v>
      </c>
      <c r="Q10" s="25" t="s">
        <v>48</v>
      </c>
      <c r="R10" s="25" t="s">
        <v>48</v>
      </c>
      <c r="S10" s="25" t="s">
        <v>48</v>
      </c>
      <c r="T10" s="25" t="s">
        <v>48</v>
      </c>
    </row>
    <row r="11" spans="1:20" ht="17.100000000000001" customHeight="1" x14ac:dyDescent="0.25">
      <c r="A11" s="18"/>
      <c r="B11" s="33"/>
      <c r="C11" s="20"/>
      <c r="D11" s="3" t="s">
        <v>46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7.100000000000001" customHeight="1" x14ac:dyDescent="0.25">
      <c r="A12" s="17">
        <v>41306</v>
      </c>
      <c r="B12" s="32" t="s">
        <v>43</v>
      </c>
      <c r="C12" s="19" t="s">
        <v>44</v>
      </c>
      <c r="D12" s="3" t="s">
        <v>45</v>
      </c>
      <c r="E12" s="25" t="s">
        <v>48</v>
      </c>
      <c r="F12" s="25" t="s">
        <v>48</v>
      </c>
      <c r="G12" s="25" t="s">
        <v>48</v>
      </c>
      <c r="H12" s="25" t="s">
        <v>48</v>
      </c>
      <c r="I12" s="25" t="s">
        <v>48</v>
      </c>
      <c r="J12" s="25" t="s">
        <v>48</v>
      </c>
      <c r="K12" s="25" t="s">
        <v>48</v>
      </c>
      <c r="L12" s="25" t="s">
        <v>48</v>
      </c>
      <c r="M12" s="25" t="s">
        <v>48</v>
      </c>
      <c r="N12" s="25" t="s">
        <v>48</v>
      </c>
      <c r="O12" s="25" t="s">
        <v>48</v>
      </c>
      <c r="P12" s="25" t="s">
        <v>48</v>
      </c>
      <c r="Q12" s="25" t="s">
        <v>48</v>
      </c>
      <c r="R12" s="25" t="s">
        <v>48</v>
      </c>
      <c r="S12" s="25" t="s">
        <v>48</v>
      </c>
      <c r="T12" s="25" t="s">
        <v>48</v>
      </c>
    </row>
    <row r="13" spans="1:20" ht="17.100000000000001" customHeight="1" x14ac:dyDescent="0.25">
      <c r="A13" s="18"/>
      <c r="B13" s="33"/>
      <c r="C13" s="20"/>
      <c r="D13" s="3" t="s">
        <v>46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7.100000000000001" customHeight="1" x14ac:dyDescent="0.25">
      <c r="A14" s="17">
        <v>41334</v>
      </c>
      <c r="B14" s="32" t="s">
        <v>43</v>
      </c>
      <c r="C14" s="19" t="s">
        <v>44</v>
      </c>
      <c r="D14" s="3" t="s">
        <v>45</v>
      </c>
      <c r="E14" s="25" t="s">
        <v>48</v>
      </c>
      <c r="F14" s="25" t="s">
        <v>48</v>
      </c>
      <c r="G14" s="25" t="s">
        <v>48</v>
      </c>
      <c r="H14" s="25" t="s">
        <v>48</v>
      </c>
      <c r="I14" s="25" t="s">
        <v>48</v>
      </c>
      <c r="J14" s="25" t="s">
        <v>48</v>
      </c>
      <c r="K14" s="25" t="s">
        <v>48</v>
      </c>
      <c r="L14" s="25" t="s">
        <v>48</v>
      </c>
      <c r="M14" s="25" t="s">
        <v>48</v>
      </c>
      <c r="N14" s="25" t="s">
        <v>48</v>
      </c>
      <c r="O14" s="25" t="s">
        <v>48</v>
      </c>
      <c r="P14" s="25" t="s">
        <v>48</v>
      </c>
      <c r="Q14" s="25" t="s">
        <v>48</v>
      </c>
      <c r="R14" s="25" t="s">
        <v>48</v>
      </c>
      <c r="S14" s="25" t="s">
        <v>48</v>
      </c>
      <c r="T14" s="25" t="s">
        <v>48</v>
      </c>
    </row>
    <row r="15" spans="1:20" ht="17.100000000000001" customHeight="1" x14ac:dyDescent="0.25">
      <c r="A15" s="18"/>
      <c r="B15" s="33"/>
      <c r="C15" s="20"/>
      <c r="D15" s="3" t="s">
        <v>46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7.100000000000001" customHeight="1" x14ac:dyDescent="0.25">
      <c r="A16" s="17">
        <v>41365</v>
      </c>
      <c r="B16" s="32" t="s">
        <v>43</v>
      </c>
      <c r="C16" s="19" t="s">
        <v>44</v>
      </c>
      <c r="D16" s="3" t="s">
        <v>45</v>
      </c>
      <c r="E16" s="25" t="s">
        <v>48</v>
      </c>
      <c r="F16" s="25" t="s">
        <v>48</v>
      </c>
      <c r="G16" s="25" t="s">
        <v>48</v>
      </c>
      <c r="H16" s="25" t="s">
        <v>48</v>
      </c>
      <c r="I16" s="25" t="s">
        <v>48</v>
      </c>
      <c r="J16" s="25" t="s">
        <v>48</v>
      </c>
      <c r="K16" s="25" t="s">
        <v>48</v>
      </c>
      <c r="L16" s="25" t="s">
        <v>48</v>
      </c>
      <c r="M16" s="25" t="s">
        <v>48</v>
      </c>
      <c r="N16" s="25" t="s">
        <v>48</v>
      </c>
      <c r="O16" s="25" t="s">
        <v>48</v>
      </c>
      <c r="P16" s="25" t="s">
        <v>48</v>
      </c>
      <c r="Q16" s="25" t="s">
        <v>48</v>
      </c>
      <c r="R16" s="25" t="s">
        <v>48</v>
      </c>
      <c r="S16" s="25" t="s">
        <v>48</v>
      </c>
      <c r="T16" s="25" t="s">
        <v>48</v>
      </c>
    </row>
    <row r="17" spans="1:20" ht="17.100000000000001" customHeight="1" x14ac:dyDescent="0.25">
      <c r="A17" s="18"/>
      <c r="B17" s="33"/>
      <c r="C17" s="20"/>
      <c r="D17" s="3" t="s">
        <v>46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7.100000000000001" customHeight="1" x14ac:dyDescent="0.25">
      <c r="A18" s="17">
        <v>41395</v>
      </c>
      <c r="B18" s="32" t="s">
        <v>43</v>
      </c>
      <c r="C18" s="19" t="s">
        <v>44</v>
      </c>
      <c r="D18" s="3" t="s">
        <v>45</v>
      </c>
      <c r="E18" s="25" t="s">
        <v>48</v>
      </c>
      <c r="F18" s="25" t="s">
        <v>48</v>
      </c>
      <c r="G18" s="25" t="s">
        <v>48</v>
      </c>
      <c r="H18" s="25" t="s">
        <v>48</v>
      </c>
      <c r="I18" s="25" t="s">
        <v>48</v>
      </c>
      <c r="J18" s="25" t="s">
        <v>48</v>
      </c>
      <c r="K18" s="25" t="s">
        <v>48</v>
      </c>
      <c r="L18" s="25" t="s">
        <v>48</v>
      </c>
      <c r="M18" s="25" t="s">
        <v>48</v>
      </c>
      <c r="N18" s="25" t="s">
        <v>48</v>
      </c>
      <c r="O18" s="25" t="s">
        <v>48</v>
      </c>
      <c r="P18" s="25" t="s">
        <v>48</v>
      </c>
      <c r="Q18" s="25" t="s">
        <v>48</v>
      </c>
      <c r="R18" s="25" t="s">
        <v>48</v>
      </c>
      <c r="S18" s="25" t="s">
        <v>48</v>
      </c>
      <c r="T18" s="25" t="s">
        <v>48</v>
      </c>
    </row>
    <row r="19" spans="1:20" ht="17.100000000000001" customHeight="1" x14ac:dyDescent="0.25">
      <c r="A19" s="18"/>
      <c r="B19" s="33"/>
      <c r="C19" s="20"/>
      <c r="D19" s="3" t="s">
        <v>46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7.100000000000001" customHeight="1" x14ac:dyDescent="0.25">
      <c r="A20" s="17">
        <v>41426</v>
      </c>
      <c r="B20" s="32" t="s">
        <v>43</v>
      </c>
      <c r="C20" s="19" t="s">
        <v>44</v>
      </c>
      <c r="D20" s="3" t="s">
        <v>45</v>
      </c>
      <c r="E20" s="25" t="s">
        <v>48</v>
      </c>
      <c r="F20" s="25" t="s">
        <v>48</v>
      </c>
      <c r="G20" s="25" t="s">
        <v>48</v>
      </c>
      <c r="H20" s="25" t="s">
        <v>48</v>
      </c>
      <c r="I20" s="25" t="s">
        <v>48</v>
      </c>
      <c r="J20" s="25" t="s">
        <v>48</v>
      </c>
      <c r="K20" s="25" t="s">
        <v>48</v>
      </c>
      <c r="L20" s="25" t="s">
        <v>48</v>
      </c>
      <c r="M20" s="25" t="s">
        <v>48</v>
      </c>
      <c r="N20" s="25" t="s">
        <v>48</v>
      </c>
      <c r="O20" s="25" t="s">
        <v>48</v>
      </c>
      <c r="P20" s="25" t="s">
        <v>48</v>
      </c>
      <c r="Q20" s="25" t="s">
        <v>48</v>
      </c>
      <c r="R20" s="25" t="s">
        <v>48</v>
      </c>
      <c r="S20" s="25" t="s">
        <v>48</v>
      </c>
      <c r="T20" s="25" t="s">
        <v>48</v>
      </c>
    </row>
    <row r="21" spans="1:20" ht="17.100000000000001" customHeight="1" x14ac:dyDescent="0.25">
      <c r="A21" s="18"/>
      <c r="B21" s="33"/>
      <c r="C21" s="20"/>
      <c r="D21" s="3" t="s">
        <v>46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7.100000000000001" customHeight="1" x14ac:dyDescent="0.25">
      <c r="A22" s="17">
        <v>41456</v>
      </c>
      <c r="B22" s="32" t="s">
        <v>43</v>
      </c>
      <c r="C22" s="19" t="s">
        <v>44</v>
      </c>
      <c r="D22" s="3" t="s">
        <v>45</v>
      </c>
      <c r="E22" s="25" t="s">
        <v>48</v>
      </c>
      <c r="F22" s="25" t="s">
        <v>48</v>
      </c>
      <c r="G22" s="25" t="s">
        <v>48</v>
      </c>
      <c r="H22" s="25" t="s">
        <v>48</v>
      </c>
      <c r="I22" s="25" t="s">
        <v>48</v>
      </c>
      <c r="J22" s="25" t="s">
        <v>48</v>
      </c>
      <c r="K22" s="25" t="s">
        <v>48</v>
      </c>
      <c r="L22" s="25" t="s">
        <v>48</v>
      </c>
      <c r="M22" s="25" t="s">
        <v>48</v>
      </c>
      <c r="N22" s="25" t="s">
        <v>48</v>
      </c>
      <c r="O22" s="25" t="s">
        <v>48</v>
      </c>
      <c r="P22" s="25" t="s">
        <v>48</v>
      </c>
      <c r="Q22" s="25" t="s">
        <v>48</v>
      </c>
      <c r="R22" s="25" t="s">
        <v>48</v>
      </c>
      <c r="S22" s="25" t="s">
        <v>48</v>
      </c>
      <c r="T22" s="25" t="s">
        <v>48</v>
      </c>
    </row>
    <row r="23" spans="1:20" ht="17.100000000000001" customHeight="1" x14ac:dyDescent="0.25">
      <c r="A23" s="18"/>
      <c r="B23" s="33"/>
      <c r="C23" s="20"/>
      <c r="D23" s="3" t="s">
        <v>46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7.100000000000001" customHeight="1" x14ac:dyDescent="0.25">
      <c r="A24" s="17">
        <v>41487</v>
      </c>
      <c r="B24" s="32" t="s">
        <v>43</v>
      </c>
      <c r="C24" s="19" t="s">
        <v>44</v>
      </c>
      <c r="D24" s="3" t="s">
        <v>45</v>
      </c>
      <c r="E24" s="25" t="s">
        <v>48</v>
      </c>
      <c r="F24" s="25" t="s">
        <v>48</v>
      </c>
      <c r="G24" s="25" t="s">
        <v>48</v>
      </c>
      <c r="H24" s="25" t="s">
        <v>48</v>
      </c>
      <c r="I24" s="25" t="s">
        <v>48</v>
      </c>
      <c r="J24" s="25" t="s">
        <v>48</v>
      </c>
      <c r="K24" s="25" t="s">
        <v>48</v>
      </c>
      <c r="L24" s="25" t="s">
        <v>48</v>
      </c>
      <c r="M24" s="25" t="s">
        <v>48</v>
      </c>
      <c r="N24" s="25" t="s">
        <v>48</v>
      </c>
      <c r="O24" s="25" t="s">
        <v>48</v>
      </c>
      <c r="P24" s="25" t="s">
        <v>48</v>
      </c>
      <c r="Q24" s="25" t="s">
        <v>48</v>
      </c>
      <c r="R24" s="25" t="s">
        <v>48</v>
      </c>
      <c r="S24" s="25" t="s">
        <v>48</v>
      </c>
      <c r="T24" s="25" t="s">
        <v>48</v>
      </c>
    </row>
    <row r="25" spans="1:20" ht="17.100000000000001" customHeight="1" x14ac:dyDescent="0.25">
      <c r="A25" s="18"/>
      <c r="B25" s="33"/>
      <c r="C25" s="20"/>
      <c r="D25" s="3" t="s">
        <v>46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7.100000000000001" customHeight="1" x14ac:dyDescent="0.25">
      <c r="A26" s="17">
        <v>41518</v>
      </c>
      <c r="B26" s="32" t="s">
        <v>43</v>
      </c>
      <c r="C26" s="19" t="s">
        <v>44</v>
      </c>
      <c r="D26" s="3" t="s">
        <v>45</v>
      </c>
      <c r="E26" s="25" t="s">
        <v>48</v>
      </c>
      <c r="F26" s="25" t="s">
        <v>48</v>
      </c>
      <c r="G26" s="25" t="s">
        <v>48</v>
      </c>
      <c r="H26" s="25" t="s">
        <v>48</v>
      </c>
      <c r="I26" s="25" t="s">
        <v>48</v>
      </c>
      <c r="J26" s="25" t="s">
        <v>48</v>
      </c>
      <c r="K26" s="25" t="s">
        <v>48</v>
      </c>
      <c r="L26" s="25" t="s">
        <v>48</v>
      </c>
      <c r="M26" s="25" t="s">
        <v>48</v>
      </c>
      <c r="N26" s="25" t="s">
        <v>48</v>
      </c>
      <c r="O26" s="25" t="s">
        <v>48</v>
      </c>
      <c r="P26" s="25" t="s">
        <v>48</v>
      </c>
      <c r="Q26" s="25" t="s">
        <v>48</v>
      </c>
      <c r="R26" s="25" t="s">
        <v>48</v>
      </c>
      <c r="S26" s="25" t="s">
        <v>48</v>
      </c>
      <c r="T26" s="25" t="s">
        <v>48</v>
      </c>
    </row>
    <row r="27" spans="1:20" ht="17.100000000000001" customHeight="1" x14ac:dyDescent="0.25">
      <c r="A27" s="18"/>
      <c r="B27" s="33"/>
      <c r="C27" s="20"/>
      <c r="D27" s="3" t="s">
        <v>46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7.100000000000001" customHeight="1" x14ac:dyDescent="0.25">
      <c r="A28" s="17">
        <v>41548</v>
      </c>
      <c r="B28" s="32" t="s">
        <v>43</v>
      </c>
      <c r="C28" s="19" t="s">
        <v>44</v>
      </c>
      <c r="D28" s="3" t="s">
        <v>45</v>
      </c>
      <c r="E28" s="25" t="s">
        <v>48</v>
      </c>
      <c r="F28" s="25" t="s">
        <v>48</v>
      </c>
      <c r="G28" s="25" t="s">
        <v>48</v>
      </c>
      <c r="H28" s="25" t="s">
        <v>48</v>
      </c>
      <c r="I28" s="25" t="s">
        <v>48</v>
      </c>
      <c r="J28" s="25" t="s">
        <v>48</v>
      </c>
      <c r="K28" s="25" t="s">
        <v>48</v>
      </c>
      <c r="L28" s="25" t="s">
        <v>48</v>
      </c>
      <c r="M28" s="25" t="s">
        <v>48</v>
      </c>
      <c r="N28" s="25" t="s">
        <v>48</v>
      </c>
      <c r="O28" s="25" t="s">
        <v>48</v>
      </c>
      <c r="P28" s="25" t="s">
        <v>48</v>
      </c>
      <c r="Q28" s="25" t="s">
        <v>48</v>
      </c>
      <c r="R28" s="25" t="s">
        <v>48</v>
      </c>
      <c r="S28" s="25" t="s">
        <v>48</v>
      </c>
      <c r="T28" s="25" t="s">
        <v>48</v>
      </c>
    </row>
    <row r="29" spans="1:20" ht="17.100000000000001" customHeight="1" x14ac:dyDescent="0.25">
      <c r="A29" s="18"/>
      <c r="B29" s="33"/>
      <c r="C29" s="20"/>
      <c r="D29" s="3" t="s">
        <v>46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7.100000000000001" customHeight="1" x14ac:dyDescent="0.25">
      <c r="A30" s="17">
        <v>41579</v>
      </c>
      <c r="B30" s="32" t="s">
        <v>43</v>
      </c>
      <c r="C30" s="19" t="s">
        <v>44</v>
      </c>
      <c r="D30" s="3" t="s">
        <v>45</v>
      </c>
      <c r="E30" s="25" t="s">
        <v>48</v>
      </c>
      <c r="F30" s="25" t="s">
        <v>48</v>
      </c>
      <c r="G30" s="25" t="s">
        <v>48</v>
      </c>
      <c r="H30" s="25" t="s">
        <v>48</v>
      </c>
      <c r="I30" s="25" t="s">
        <v>48</v>
      </c>
      <c r="J30" s="25" t="s">
        <v>48</v>
      </c>
      <c r="K30" s="25" t="s">
        <v>48</v>
      </c>
      <c r="L30" s="25" t="s">
        <v>48</v>
      </c>
      <c r="M30" s="25" t="s">
        <v>48</v>
      </c>
      <c r="N30" s="25" t="s">
        <v>48</v>
      </c>
      <c r="O30" s="25" t="s">
        <v>48</v>
      </c>
      <c r="P30" s="25" t="s">
        <v>48</v>
      </c>
      <c r="Q30" s="25" t="s">
        <v>48</v>
      </c>
      <c r="R30" s="25" t="s">
        <v>48</v>
      </c>
      <c r="S30" s="25" t="s">
        <v>48</v>
      </c>
      <c r="T30" s="25" t="s">
        <v>48</v>
      </c>
    </row>
    <row r="31" spans="1:20" ht="17.100000000000001" customHeight="1" x14ac:dyDescent="0.25">
      <c r="A31" s="18"/>
      <c r="B31" s="33"/>
      <c r="C31" s="20"/>
      <c r="D31" s="3" t="s">
        <v>46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7.100000000000001" customHeight="1" x14ac:dyDescent="0.25">
      <c r="A32" s="29">
        <v>41609</v>
      </c>
      <c r="B32" s="32" t="s">
        <v>43</v>
      </c>
      <c r="C32" s="19" t="s">
        <v>44</v>
      </c>
      <c r="D32" s="3" t="s">
        <v>45</v>
      </c>
      <c r="E32" s="25" t="s">
        <v>48</v>
      </c>
      <c r="F32" s="25" t="s">
        <v>48</v>
      </c>
      <c r="G32" s="25" t="s">
        <v>48</v>
      </c>
      <c r="H32" s="25" t="s">
        <v>48</v>
      </c>
      <c r="I32" s="25" t="s">
        <v>48</v>
      </c>
      <c r="J32" s="25" t="s">
        <v>48</v>
      </c>
      <c r="K32" s="25" t="s">
        <v>48</v>
      </c>
      <c r="L32" s="25" t="s">
        <v>48</v>
      </c>
      <c r="M32" s="25" t="s">
        <v>48</v>
      </c>
      <c r="N32" s="25" t="s">
        <v>48</v>
      </c>
      <c r="O32" s="25" t="s">
        <v>48</v>
      </c>
      <c r="P32" s="25" t="s">
        <v>48</v>
      </c>
      <c r="Q32" s="25" t="s">
        <v>48</v>
      </c>
      <c r="R32" s="25" t="s">
        <v>48</v>
      </c>
      <c r="S32" s="25" t="s">
        <v>48</v>
      </c>
      <c r="T32" s="25" t="s">
        <v>48</v>
      </c>
    </row>
    <row r="33" spans="1:20" ht="17.100000000000001" customHeight="1" thickBot="1" x14ac:dyDescent="0.3">
      <c r="A33" s="30"/>
      <c r="B33" s="36"/>
      <c r="C33" s="22"/>
      <c r="D33" s="13" t="s">
        <v>46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</sheetData>
  <mergeCells count="249">
    <mergeCell ref="L30:L31"/>
    <mergeCell ref="M30:M31"/>
    <mergeCell ref="Q32:Q33"/>
    <mergeCell ref="R32:R33"/>
    <mergeCell ref="S32:S33"/>
    <mergeCell ref="T32:T33"/>
    <mergeCell ref="K32:K33"/>
    <mergeCell ref="L32:L33"/>
    <mergeCell ref="M32:M33"/>
    <mergeCell ref="N32:N33"/>
    <mergeCell ref="O32:O33"/>
    <mergeCell ref="P32:P33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T28:T29"/>
    <mergeCell ref="A30:A31"/>
    <mergeCell ref="B30:B31"/>
    <mergeCell ref="C30:C31"/>
    <mergeCell ref="E30:E31"/>
    <mergeCell ref="F30:F31"/>
    <mergeCell ref="G30:G31"/>
    <mergeCell ref="K28:K29"/>
    <mergeCell ref="L28:L29"/>
    <mergeCell ref="M28:M29"/>
    <mergeCell ref="N28:N29"/>
    <mergeCell ref="O28:O29"/>
    <mergeCell ref="P28:P29"/>
    <mergeCell ref="T30:T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R26:R27"/>
    <mergeCell ref="S26:S27"/>
    <mergeCell ref="H26:H27"/>
    <mergeCell ref="I26:I27"/>
    <mergeCell ref="J26:J27"/>
    <mergeCell ref="K26:K27"/>
    <mergeCell ref="L26:L27"/>
    <mergeCell ref="M26:M27"/>
    <mergeCell ref="Q28:Q29"/>
    <mergeCell ref="R28:R29"/>
    <mergeCell ref="S28:S29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2:K23"/>
    <mergeCell ref="L22:L23"/>
    <mergeCell ref="M22:M23"/>
    <mergeCell ref="Q24:Q25"/>
    <mergeCell ref="R24:R25"/>
    <mergeCell ref="S24:S25"/>
    <mergeCell ref="T24:T25"/>
    <mergeCell ref="A26:A27"/>
    <mergeCell ref="B26:B27"/>
    <mergeCell ref="C26:C27"/>
    <mergeCell ref="E26:E27"/>
    <mergeCell ref="F26:F27"/>
    <mergeCell ref="G26:G27"/>
    <mergeCell ref="K24:K25"/>
    <mergeCell ref="L24:L25"/>
    <mergeCell ref="M24:M25"/>
    <mergeCell ref="N24:N25"/>
    <mergeCell ref="O24:O25"/>
    <mergeCell ref="P24:P25"/>
    <mergeCell ref="T26:T27"/>
    <mergeCell ref="N26:N27"/>
    <mergeCell ref="O26:O27"/>
    <mergeCell ref="P26:P27"/>
    <mergeCell ref="Q26:Q27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S20:S21"/>
    <mergeCell ref="T20:T21"/>
    <mergeCell ref="A22:A23"/>
    <mergeCell ref="B22:B23"/>
    <mergeCell ref="C22:C23"/>
    <mergeCell ref="E22:E23"/>
    <mergeCell ref="F22:F23"/>
    <mergeCell ref="G22:G23"/>
    <mergeCell ref="K20:K21"/>
    <mergeCell ref="L20:L21"/>
    <mergeCell ref="M20:M21"/>
    <mergeCell ref="N20:N21"/>
    <mergeCell ref="O20:O21"/>
    <mergeCell ref="P20:P21"/>
    <mergeCell ref="T22:T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T18:T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Q20:Q21"/>
    <mergeCell ref="R20:R21"/>
    <mergeCell ref="A18:A19"/>
    <mergeCell ref="B18:B19"/>
    <mergeCell ref="C18:C19"/>
    <mergeCell ref="E18:E19"/>
    <mergeCell ref="F18:F19"/>
    <mergeCell ref="G18:G19"/>
    <mergeCell ref="K16:K17"/>
    <mergeCell ref="L16:L17"/>
    <mergeCell ref="M16:M17"/>
    <mergeCell ref="A16:A17"/>
    <mergeCell ref="B16:B17"/>
    <mergeCell ref="C16:C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Q16:Q17"/>
    <mergeCell ref="R16:R17"/>
    <mergeCell ref="S16:S17"/>
    <mergeCell ref="T16:T17"/>
    <mergeCell ref="N16:N17"/>
    <mergeCell ref="O16:O17"/>
    <mergeCell ref="P16:P17"/>
    <mergeCell ref="I16:I17"/>
    <mergeCell ref="J16:J17"/>
    <mergeCell ref="Q12:Q13"/>
    <mergeCell ref="R12:R13"/>
    <mergeCell ref="S12:S13"/>
    <mergeCell ref="T12:T13"/>
    <mergeCell ref="A14:A15"/>
    <mergeCell ref="B14:B15"/>
    <mergeCell ref="C14:C15"/>
    <mergeCell ref="E14:E15"/>
    <mergeCell ref="F14:F15"/>
    <mergeCell ref="G14:G15"/>
    <mergeCell ref="K12:K13"/>
    <mergeCell ref="L12:L13"/>
    <mergeCell ref="M12:M13"/>
    <mergeCell ref="N12:N13"/>
    <mergeCell ref="O12:O13"/>
    <mergeCell ref="P12:P13"/>
    <mergeCell ref="T14:T15"/>
    <mergeCell ref="N14:N15"/>
    <mergeCell ref="O14:O15"/>
    <mergeCell ref="P14:P15"/>
    <mergeCell ref="Q14:Q15"/>
    <mergeCell ref="R14:R15"/>
    <mergeCell ref="S14:S15"/>
    <mergeCell ref="H14:H15"/>
    <mergeCell ref="T10:T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E10:E11"/>
    <mergeCell ref="F10:F11"/>
    <mergeCell ref="G10:G11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5:T5"/>
    <mergeCell ref="E7:F7"/>
    <mergeCell ref="G7:H7"/>
    <mergeCell ref="I7:J7"/>
    <mergeCell ref="K7:L7"/>
    <mergeCell ref="M7:N7"/>
    <mergeCell ref="O7:P7"/>
    <mergeCell ref="Q7:R7"/>
    <mergeCell ref="S7:T7"/>
  </mergeCells>
  <pageMargins left="0.31496062992125984" right="0.27559055118110237" top="0.35433070866141736" bottom="0.35433070866141736" header="0.19685039370078741" footer="0.19685039370078741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workbookViewId="0">
      <selection activeCell="D2" sqref="D2"/>
    </sheetView>
  </sheetViews>
  <sheetFormatPr defaultRowHeight="15" x14ac:dyDescent="0.25"/>
  <cols>
    <col min="1" max="1" width="7.7109375" customWidth="1"/>
    <col min="2" max="2" width="2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25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49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27" t="s">
        <v>11</v>
      </c>
      <c r="F7" s="28"/>
      <c r="G7" s="27" t="s">
        <v>14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59.25" customHeight="1" x14ac:dyDescent="0.25">
      <c r="A9" s="26"/>
      <c r="B9" s="26"/>
      <c r="C9" s="26"/>
      <c r="D9" s="26"/>
      <c r="E9" s="9" t="s">
        <v>12</v>
      </c>
      <c r="F9" s="9" t="s">
        <v>13</v>
      </c>
      <c r="G9" s="9" t="s">
        <v>12</v>
      </c>
      <c r="H9" s="9" t="s">
        <v>13</v>
      </c>
      <c r="I9" s="9" t="s">
        <v>12</v>
      </c>
      <c r="J9" s="9" t="s">
        <v>13</v>
      </c>
      <c r="K9" s="9" t="s">
        <v>12</v>
      </c>
      <c r="L9" s="9" t="s">
        <v>13</v>
      </c>
      <c r="M9" s="9" t="s">
        <v>12</v>
      </c>
      <c r="N9" s="9" t="s">
        <v>13</v>
      </c>
      <c r="O9" s="9" t="s">
        <v>12</v>
      </c>
      <c r="P9" s="9" t="s">
        <v>13</v>
      </c>
      <c r="Q9" s="9" t="s">
        <v>12</v>
      </c>
      <c r="R9" s="9" t="s">
        <v>13</v>
      </c>
      <c r="S9" s="9" t="s">
        <v>12</v>
      </c>
      <c r="T9" s="9" t="s">
        <v>13</v>
      </c>
    </row>
    <row r="10" spans="1:20" ht="17.100000000000001" customHeight="1" x14ac:dyDescent="0.25">
      <c r="A10" s="17">
        <v>41275</v>
      </c>
      <c r="B10" s="32" t="s">
        <v>43</v>
      </c>
      <c r="C10" s="19" t="s">
        <v>44</v>
      </c>
      <c r="D10" s="37"/>
      <c r="E10" s="25" t="s">
        <v>48</v>
      </c>
      <c r="F10" s="25" t="s">
        <v>48</v>
      </c>
      <c r="G10" s="25" t="s">
        <v>48</v>
      </c>
      <c r="H10" s="25" t="s">
        <v>48</v>
      </c>
      <c r="I10" s="25" t="s">
        <v>48</v>
      </c>
      <c r="J10" s="25" t="s">
        <v>48</v>
      </c>
      <c r="K10" s="25" t="s">
        <v>48</v>
      </c>
      <c r="L10" s="25" t="s">
        <v>48</v>
      </c>
      <c r="M10" s="25" t="s">
        <v>48</v>
      </c>
      <c r="N10" s="25" t="s">
        <v>48</v>
      </c>
      <c r="O10" s="25" t="s">
        <v>48</v>
      </c>
      <c r="P10" s="25" t="s">
        <v>48</v>
      </c>
      <c r="Q10" s="25" t="s">
        <v>48</v>
      </c>
      <c r="R10" s="25" t="s">
        <v>48</v>
      </c>
      <c r="S10" s="25" t="s">
        <v>48</v>
      </c>
      <c r="T10" s="25" t="s">
        <v>48</v>
      </c>
    </row>
    <row r="11" spans="1:20" ht="17.100000000000001" customHeight="1" x14ac:dyDescent="0.25">
      <c r="A11" s="18"/>
      <c r="B11" s="33"/>
      <c r="C11" s="20"/>
      <c r="D11" s="3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7.100000000000001" customHeight="1" x14ac:dyDescent="0.25">
      <c r="A12" s="17">
        <v>41306</v>
      </c>
      <c r="B12" s="32" t="s">
        <v>43</v>
      </c>
      <c r="C12" s="19" t="s">
        <v>44</v>
      </c>
      <c r="D12" s="37"/>
      <c r="E12" s="25" t="s">
        <v>48</v>
      </c>
      <c r="F12" s="25" t="s">
        <v>48</v>
      </c>
      <c r="G12" s="25" t="s">
        <v>48</v>
      </c>
      <c r="H12" s="25" t="s">
        <v>48</v>
      </c>
      <c r="I12" s="25" t="s">
        <v>48</v>
      </c>
      <c r="J12" s="25" t="s">
        <v>48</v>
      </c>
      <c r="K12" s="25" t="s">
        <v>48</v>
      </c>
      <c r="L12" s="25" t="s">
        <v>48</v>
      </c>
      <c r="M12" s="25" t="s">
        <v>48</v>
      </c>
      <c r="N12" s="25" t="s">
        <v>48</v>
      </c>
      <c r="O12" s="25" t="s">
        <v>48</v>
      </c>
      <c r="P12" s="25" t="s">
        <v>48</v>
      </c>
      <c r="Q12" s="25" t="s">
        <v>48</v>
      </c>
      <c r="R12" s="25" t="s">
        <v>48</v>
      </c>
      <c r="S12" s="25" t="s">
        <v>48</v>
      </c>
      <c r="T12" s="25" t="s">
        <v>48</v>
      </c>
    </row>
    <row r="13" spans="1:20" ht="17.100000000000001" customHeight="1" x14ac:dyDescent="0.25">
      <c r="A13" s="18"/>
      <c r="B13" s="33"/>
      <c r="C13" s="20"/>
      <c r="D13" s="3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7.100000000000001" customHeight="1" x14ac:dyDescent="0.25">
      <c r="A14" s="17">
        <v>41334</v>
      </c>
      <c r="B14" s="32" t="s">
        <v>43</v>
      </c>
      <c r="C14" s="19" t="s">
        <v>44</v>
      </c>
      <c r="D14" s="37"/>
      <c r="E14" s="25" t="s">
        <v>48</v>
      </c>
      <c r="F14" s="25" t="s">
        <v>48</v>
      </c>
      <c r="G14" s="25" t="s">
        <v>48</v>
      </c>
      <c r="H14" s="25" t="s">
        <v>48</v>
      </c>
      <c r="I14" s="25" t="s">
        <v>48</v>
      </c>
      <c r="J14" s="25" t="s">
        <v>48</v>
      </c>
      <c r="K14" s="25" t="s">
        <v>48</v>
      </c>
      <c r="L14" s="25" t="s">
        <v>48</v>
      </c>
      <c r="M14" s="25" t="s">
        <v>48</v>
      </c>
      <c r="N14" s="25" t="s">
        <v>48</v>
      </c>
      <c r="O14" s="25" t="s">
        <v>48</v>
      </c>
      <c r="P14" s="25" t="s">
        <v>48</v>
      </c>
      <c r="Q14" s="25" t="s">
        <v>48</v>
      </c>
      <c r="R14" s="25" t="s">
        <v>48</v>
      </c>
      <c r="S14" s="25" t="s">
        <v>48</v>
      </c>
      <c r="T14" s="25" t="s">
        <v>48</v>
      </c>
    </row>
    <row r="15" spans="1:20" ht="17.100000000000001" customHeight="1" x14ac:dyDescent="0.25">
      <c r="A15" s="18"/>
      <c r="B15" s="33"/>
      <c r="C15" s="20"/>
      <c r="D15" s="3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7.100000000000001" customHeight="1" x14ac:dyDescent="0.25">
      <c r="A16" s="17">
        <v>41365</v>
      </c>
      <c r="B16" s="32" t="s">
        <v>43</v>
      </c>
      <c r="C16" s="19" t="s">
        <v>44</v>
      </c>
      <c r="D16" s="37"/>
      <c r="E16" s="25" t="s">
        <v>48</v>
      </c>
      <c r="F16" s="25" t="s">
        <v>48</v>
      </c>
      <c r="G16" s="25" t="s">
        <v>48</v>
      </c>
      <c r="H16" s="25" t="s">
        <v>48</v>
      </c>
      <c r="I16" s="25" t="s">
        <v>48</v>
      </c>
      <c r="J16" s="25" t="s">
        <v>48</v>
      </c>
      <c r="K16" s="25" t="s">
        <v>48</v>
      </c>
      <c r="L16" s="25" t="s">
        <v>48</v>
      </c>
      <c r="M16" s="25" t="s">
        <v>48</v>
      </c>
      <c r="N16" s="25" t="s">
        <v>48</v>
      </c>
      <c r="O16" s="25" t="s">
        <v>48</v>
      </c>
      <c r="P16" s="25" t="s">
        <v>48</v>
      </c>
      <c r="Q16" s="25" t="s">
        <v>48</v>
      </c>
      <c r="R16" s="25" t="s">
        <v>48</v>
      </c>
      <c r="S16" s="25" t="s">
        <v>48</v>
      </c>
      <c r="T16" s="25" t="s">
        <v>48</v>
      </c>
    </row>
    <row r="17" spans="1:20" ht="17.100000000000001" customHeight="1" x14ac:dyDescent="0.25">
      <c r="A17" s="18"/>
      <c r="B17" s="33"/>
      <c r="C17" s="20"/>
      <c r="D17" s="3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7.100000000000001" customHeight="1" x14ac:dyDescent="0.25">
      <c r="A18" s="17">
        <v>41395</v>
      </c>
      <c r="B18" s="32" t="s">
        <v>43</v>
      </c>
      <c r="C18" s="19" t="s">
        <v>44</v>
      </c>
      <c r="D18" s="37"/>
      <c r="E18" s="25" t="s">
        <v>48</v>
      </c>
      <c r="F18" s="25" t="s">
        <v>48</v>
      </c>
      <c r="G18" s="25" t="s">
        <v>48</v>
      </c>
      <c r="H18" s="25" t="s">
        <v>48</v>
      </c>
      <c r="I18" s="25" t="s">
        <v>48</v>
      </c>
      <c r="J18" s="25" t="s">
        <v>48</v>
      </c>
      <c r="K18" s="25" t="s">
        <v>48</v>
      </c>
      <c r="L18" s="25" t="s">
        <v>48</v>
      </c>
      <c r="M18" s="25" t="s">
        <v>48</v>
      </c>
      <c r="N18" s="25" t="s">
        <v>48</v>
      </c>
      <c r="O18" s="25" t="s">
        <v>48</v>
      </c>
      <c r="P18" s="25" t="s">
        <v>48</v>
      </c>
      <c r="Q18" s="25" t="s">
        <v>48</v>
      </c>
      <c r="R18" s="25" t="s">
        <v>48</v>
      </c>
      <c r="S18" s="25" t="s">
        <v>48</v>
      </c>
      <c r="T18" s="25" t="s">
        <v>48</v>
      </c>
    </row>
    <row r="19" spans="1:20" ht="17.100000000000001" customHeight="1" x14ac:dyDescent="0.25">
      <c r="A19" s="18"/>
      <c r="B19" s="33"/>
      <c r="C19" s="20"/>
      <c r="D19" s="3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7.100000000000001" customHeight="1" x14ac:dyDescent="0.25">
      <c r="A20" s="17">
        <v>41426</v>
      </c>
      <c r="B20" s="32" t="s">
        <v>43</v>
      </c>
      <c r="C20" s="19" t="s">
        <v>44</v>
      </c>
      <c r="D20" s="37"/>
      <c r="E20" s="25" t="s">
        <v>48</v>
      </c>
      <c r="F20" s="25" t="s">
        <v>48</v>
      </c>
      <c r="G20" s="25" t="s">
        <v>48</v>
      </c>
      <c r="H20" s="25" t="s">
        <v>48</v>
      </c>
      <c r="I20" s="25" t="s">
        <v>48</v>
      </c>
      <c r="J20" s="25" t="s">
        <v>48</v>
      </c>
      <c r="K20" s="25" t="s">
        <v>48</v>
      </c>
      <c r="L20" s="25" t="s">
        <v>48</v>
      </c>
      <c r="M20" s="25" t="s">
        <v>48</v>
      </c>
      <c r="N20" s="25" t="s">
        <v>48</v>
      </c>
      <c r="O20" s="25" t="s">
        <v>48</v>
      </c>
      <c r="P20" s="25" t="s">
        <v>48</v>
      </c>
      <c r="Q20" s="25" t="s">
        <v>48</v>
      </c>
      <c r="R20" s="25" t="s">
        <v>48</v>
      </c>
      <c r="S20" s="25" t="s">
        <v>48</v>
      </c>
      <c r="T20" s="25" t="s">
        <v>48</v>
      </c>
    </row>
    <row r="21" spans="1:20" ht="17.100000000000001" customHeight="1" x14ac:dyDescent="0.25">
      <c r="A21" s="18"/>
      <c r="B21" s="33"/>
      <c r="C21" s="20"/>
      <c r="D21" s="3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7.100000000000001" customHeight="1" x14ac:dyDescent="0.25">
      <c r="A22" s="17">
        <v>41456</v>
      </c>
      <c r="B22" s="32" t="s">
        <v>43</v>
      </c>
      <c r="C22" s="19" t="s">
        <v>44</v>
      </c>
      <c r="D22" s="37"/>
      <c r="E22" s="25" t="s">
        <v>48</v>
      </c>
      <c r="F22" s="25" t="s">
        <v>48</v>
      </c>
      <c r="G22" s="25" t="s">
        <v>48</v>
      </c>
      <c r="H22" s="25" t="s">
        <v>48</v>
      </c>
      <c r="I22" s="25" t="s">
        <v>48</v>
      </c>
      <c r="J22" s="25" t="s">
        <v>48</v>
      </c>
      <c r="K22" s="25" t="s">
        <v>48</v>
      </c>
      <c r="L22" s="25" t="s">
        <v>48</v>
      </c>
      <c r="M22" s="25" t="s">
        <v>48</v>
      </c>
      <c r="N22" s="25" t="s">
        <v>48</v>
      </c>
      <c r="O22" s="25" t="s">
        <v>48</v>
      </c>
      <c r="P22" s="25" t="s">
        <v>48</v>
      </c>
      <c r="Q22" s="25" t="s">
        <v>48</v>
      </c>
      <c r="R22" s="25" t="s">
        <v>48</v>
      </c>
      <c r="S22" s="25" t="s">
        <v>48</v>
      </c>
      <c r="T22" s="25" t="s">
        <v>48</v>
      </c>
    </row>
    <row r="23" spans="1:20" ht="17.100000000000001" customHeight="1" x14ac:dyDescent="0.25">
      <c r="A23" s="18"/>
      <c r="B23" s="33"/>
      <c r="C23" s="20"/>
      <c r="D23" s="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7.100000000000001" customHeight="1" x14ac:dyDescent="0.25">
      <c r="A24" s="17">
        <v>41487</v>
      </c>
      <c r="B24" s="32" t="s">
        <v>43</v>
      </c>
      <c r="C24" s="19" t="s">
        <v>44</v>
      </c>
      <c r="D24" s="37"/>
      <c r="E24" s="25" t="s">
        <v>48</v>
      </c>
      <c r="F24" s="25" t="s">
        <v>48</v>
      </c>
      <c r="G24" s="25" t="s">
        <v>48</v>
      </c>
      <c r="H24" s="25" t="s">
        <v>48</v>
      </c>
      <c r="I24" s="25" t="s">
        <v>48</v>
      </c>
      <c r="J24" s="25" t="s">
        <v>48</v>
      </c>
      <c r="K24" s="25" t="s">
        <v>48</v>
      </c>
      <c r="L24" s="25" t="s">
        <v>48</v>
      </c>
      <c r="M24" s="25" t="s">
        <v>48</v>
      </c>
      <c r="N24" s="25" t="s">
        <v>48</v>
      </c>
      <c r="O24" s="25" t="s">
        <v>48</v>
      </c>
      <c r="P24" s="25" t="s">
        <v>48</v>
      </c>
      <c r="Q24" s="25" t="s">
        <v>48</v>
      </c>
      <c r="R24" s="25" t="s">
        <v>48</v>
      </c>
      <c r="S24" s="25" t="s">
        <v>48</v>
      </c>
      <c r="T24" s="25" t="s">
        <v>48</v>
      </c>
    </row>
    <row r="25" spans="1:20" ht="17.100000000000001" customHeight="1" x14ac:dyDescent="0.25">
      <c r="A25" s="18"/>
      <c r="B25" s="33"/>
      <c r="C25" s="20"/>
      <c r="D25" s="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7.100000000000001" customHeight="1" x14ac:dyDescent="0.25">
      <c r="A26" s="17">
        <v>41518</v>
      </c>
      <c r="B26" s="32" t="s">
        <v>43</v>
      </c>
      <c r="C26" s="19" t="s">
        <v>44</v>
      </c>
      <c r="D26" s="37"/>
      <c r="E26" s="25" t="s">
        <v>48</v>
      </c>
      <c r="F26" s="25" t="s">
        <v>48</v>
      </c>
      <c r="G26" s="25" t="s">
        <v>48</v>
      </c>
      <c r="H26" s="25" t="s">
        <v>48</v>
      </c>
      <c r="I26" s="25" t="s">
        <v>48</v>
      </c>
      <c r="J26" s="25" t="s">
        <v>48</v>
      </c>
      <c r="K26" s="25" t="s">
        <v>48</v>
      </c>
      <c r="L26" s="25" t="s">
        <v>48</v>
      </c>
      <c r="M26" s="25" t="s">
        <v>48</v>
      </c>
      <c r="N26" s="25" t="s">
        <v>48</v>
      </c>
      <c r="O26" s="25" t="s">
        <v>48</v>
      </c>
      <c r="P26" s="25" t="s">
        <v>48</v>
      </c>
      <c r="Q26" s="25" t="s">
        <v>48</v>
      </c>
      <c r="R26" s="25" t="s">
        <v>48</v>
      </c>
      <c r="S26" s="25" t="s">
        <v>48</v>
      </c>
      <c r="T26" s="25" t="s">
        <v>48</v>
      </c>
    </row>
    <row r="27" spans="1:20" ht="17.100000000000001" customHeight="1" x14ac:dyDescent="0.25">
      <c r="A27" s="18"/>
      <c r="B27" s="33"/>
      <c r="C27" s="20"/>
      <c r="D27" s="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7.100000000000001" customHeight="1" x14ac:dyDescent="0.25">
      <c r="A28" s="17">
        <v>41548</v>
      </c>
      <c r="B28" s="32" t="s">
        <v>43</v>
      </c>
      <c r="C28" s="19" t="s">
        <v>44</v>
      </c>
      <c r="D28" s="37" t="s">
        <v>55</v>
      </c>
      <c r="E28" s="25">
        <v>1</v>
      </c>
      <c r="F28" s="25" t="s">
        <v>48</v>
      </c>
      <c r="G28" s="34">
        <v>1.569</v>
      </c>
      <c r="H28" s="25" t="s">
        <v>48</v>
      </c>
      <c r="I28" s="25" t="s">
        <v>48</v>
      </c>
      <c r="J28" s="25" t="s">
        <v>48</v>
      </c>
      <c r="K28" s="25" t="s">
        <v>48</v>
      </c>
      <c r="L28" s="25" t="s">
        <v>48</v>
      </c>
      <c r="M28" s="25">
        <v>1</v>
      </c>
      <c r="N28" s="25" t="s">
        <v>48</v>
      </c>
      <c r="O28" s="34">
        <v>1.569</v>
      </c>
      <c r="P28" s="25" t="s">
        <v>48</v>
      </c>
      <c r="Q28" s="25" t="s">
        <v>48</v>
      </c>
      <c r="R28" s="25" t="s">
        <v>48</v>
      </c>
      <c r="S28" s="25" t="s">
        <v>48</v>
      </c>
      <c r="T28" s="25" t="s">
        <v>48</v>
      </c>
    </row>
    <row r="29" spans="1:20" ht="17.100000000000001" customHeight="1" x14ac:dyDescent="0.25">
      <c r="A29" s="18"/>
      <c r="B29" s="33"/>
      <c r="C29" s="20"/>
      <c r="D29" s="38"/>
      <c r="E29" s="26"/>
      <c r="F29" s="26"/>
      <c r="G29" s="35"/>
      <c r="H29" s="26"/>
      <c r="I29" s="26"/>
      <c r="J29" s="26"/>
      <c r="K29" s="26"/>
      <c r="L29" s="26"/>
      <c r="M29" s="26"/>
      <c r="N29" s="26"/>
      <c r="O29" s="35"/>
      <c r="P29" s="26"/>
      <c r="Q29" s="26"/>
      <c r="R29" s="26"/>
      <c r="S29" s="26"/>
      <c r="T29" s="26"/>
    </row>
    <row r="30" spans="1:20" ht="17.100000000000001" customHeight="1" x14ac:dyDescent="0.25">
      <c r="A30" s="17">
        <v>41579</v>
      </c>
      <c r="B30" s="32" t="s">
        <v>43</v>
      </c>
      <c r="C30" s="19" t="s">
        <v>44</v>
      </c>
      <c r="D30" s="37" t="s">
        <v>56</v>
      </c>
      <c r="E30" s="25">
        <v>1</v>
      </c>
      <c r="F30" s="25" t="s">
        <v>48</v>
      </c>
      <c r="G30" s="34">
        <v>0.90200000000000002</v>
      </c>
      <c r="H30" s="25" t="s">
        <v>48</v>
      </c>
      <c r="I30" s="25" t="s">
        <v>48</v>
      </c>
      <c r="J30" s="25" t="s">
        <v>48</v>
      </c>
      <c r="K30" s="25" t="s">
        <v>48</v>
      </c>
      <c r="L30" s="25" t="s">
        <v>48</v>
      </c>
      <c r="M30" s="25">
        <v>1</v>
      </c>
      <c r="N30" s="25" t="s">
        <v>48</v>
      </c>
      <c r="O30" s="34">
        <v>0.90200000000000002</v>
      </c>
      <c r="P30" s="25" t="s">
        <v>48</v>
      </c>
      <c r="Q30" s="25" t="s">
        <v>48</v>
      </c>
      <c r="R30" s="25" t="s">
        <v>48</v>
      </c>
      <c r="S30" s="25" t="s">
        <v>48</v>
      </c>
      <c r="T30" s="25" t="s">
        <v>48</v>
      </c>
    </row>
    <row r="31" spans="1:20" ht="17.100000000000001" customHeight="1" x14ac:dyDescent="0.25">
      <c r="A31" s="18"/>
      <c r="B31" s="33"/>
      <c r="C31" s="20"/>
      <c r="D31" s="38"/>
      <c r="E31" s="26"/>
      <c r="F31" s="26"/>
      <c r="G31" s="35"/>
      <c r="H31" s="26"/>
      <c r="I31" s="26"/>
      <c r="J31" s="26"/>
      <c r="K31" s="26"/>
      <c r="L31" s="26"/>
      <c r="M31" s="26"/>
      <c r="N31" s="26"/>
      <c r="O31" s="35"/>
      <c r="P31" s="26"/>
      <c r="Q31" s="26"/>
      <c r="R31" s="26"/>
      <c r="S31" s="26"/>
      <c r="T31" s="26"/>
    </row>
    <row r="32" spans="1:20" ht="17.100000000000001" customHeight="1" x14ac:dyDescent="0.25">
      <c r="A32" s="29">
        <v>41609</v>
      </c>
      <c r="B32" s="32" t="s">
        <v>43</v>
      </c>
      <c r="C32" s="19" t="s">
        <v>44</v>
      </c>
      <c r="D32" s="37" t="s">
        <v>57</v>
      </c>
      <c r="E32" s="25">
        <v>1</v>
      </c>
      <c r="F32" s="25" t="s">
        <v>48</v>
      </c>
      <c r="G32" s="34">
        <v>14.99</v>
      </c>
      <c r="H32" s="25" t="s">
        <v>48</v>
      </c>
      <c r="I32" s="25" t="s">
        <v>48</v>
      </c>
      <c r="J32" s="25" t="s">
        <v>48</v>
      </c>
      <c r="K32" s="25" t="s">
        <v>48</v>
      </c>
      <c r="L32" s="25" t="s">
        <v>48</v>
      </c>
      <c r="M32" s="25">
        <v>1</v>
      </c>
      <c r="N32" s="25" t="s">
        <v>48</v>
      </c>
      <c r="O32" s="34">
        <v>14.99</v>
      </c>
      <c r="P32" s="25" t="s">
        <v>48</v>
      </c>
      <c r="Q32" s="25" t="s">
        <v>48</v>
      </c>
      <c r="R32" s="25" t="s">
        <v>48</v>
      </c>
      <c r="S32" s="25" t="s">
        <v>48</v>
      </c>
      <c r="T32" s="25" t="s">
        <v>48</v>
      </c>
    </row>
    <row r="33" spans="1:20" ht="17.100000000000001" customHeight="1" x14ac:dyDescent="0.25">
      <c r="A33" s="29"/>
      <c r="B33" s="33"/>
      <c r="C33" s="20"/>
      <c r="D33" s="38"/>
      <c r="E33" s="26"/>
      <c r="F33" s="26"/>
      <c r="G33" s="35"/>
      <c r="H33" s="26"/>
      <c r="I33" s="26"/>
      <c r="J33" s="26"/>
      <c r="K33" s="26"/>
      <c r="L33" s="26"/>
      <c r="M33" s="26"/>
      <c r="N33" s="26"/>
      <c r="O33" s="35"/>
      <c r="P33" s="26"/>
      <c r="Q33" s="26"/>
      <c r="R33" s="26"/>
      <c r="S33" s="26"/>
      <c r="T33" s="26"/>
    </row>
  </sheetData>
  <mergeCells count="261"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L30:L31"/>
    <mergeCell ref="M30:M31"/>
    <mergeCell ref="Q32:Q33"/>
    <mergeCell ref="R32:R33"/>
    <mergeCell ref="S32:S33"/>
    <mergeCell ref="T32:T33"/>
    <mergeCell ref="K32:K33"/>
    <mergeCell ref="L32:L33"/>
    <mergeCell ref="M32:M33"/>
    <mergeCell ref="N32:N33"/>
    <mergeCell ref="O32:O33"/>
    <mergeCell ref="P32:P33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D32:D33"/>
    <mergeCell ref="T28:T29"/>
    <mergeCell ref="A30:A31"/>
    <mergeCell ref="B30:B31"/>
    <mergeCell ref="C30:C31"/>
    <mergeCell ref="E30:E31"/>
    <mergeCell ref="F30:F31"/>
    <mergeCell ref="G30:G31"/>
    <mergeCell ref="K28:K29"/>
    <mergeCell ref="L28:L29"/>
    <mergeCell ref="M28:M29"/>
    <mergeCell ref="N28:N29"/>
    <mergeCell ref="O28:O29"/>
    <mergeCell ref="P28:P29"/>
    <mergeCell ref="T30:T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R26:R27"/>
    <mergeCell ref="S26:S27"/>
    <mergeCell ref="H26:H27"/>
    <mergeCell ref="I26:I27"/>
    <mergeCell ref="J26:J27"/>
    <mergeCell ref="K26:K27"/>
    <mergeCell ref="L26:L27"/>
    <mergeCell ref="M26:M27"/>
    <mergeCell ref="Q28:Q29"/>
    <mergeCell ref="R28:R29"/>
    <mergeCell ref="S28:S29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2:K23"/>
    <mergeCell ref="L22:L23"/>
    <mergeCell ref="M22:M23"/>
    <mergeCell ref="Q24:Q25"/>
    <mergeCell ref="R24:R25"/>
    <mergeCell ref="S24:S25"/>
    <mergeCell ref="T24:T25"/>
    <mergeCell ref="A26:A27"/>
    <mergeCell ref="B26:B27"/>
    <mergeCell ref="C26:C27"/>
    <mergeCell ref="E26:E27"/>
    <mergeCell ref="F26:F27"/>
    <mergeCell ref="G26:G27"/>
    <mergeCell ref="K24:K25"/>
    <mergeCell ref="L24:L25"/>
    <mergeCell ref="M24:M25"/>
    <mergeCell ref="N24:N25"/>
    <mergeCell ref="O24:O25"/>
    <mergeCell ref="P24:P25"/>
    <mergeCell ref="T26:T27"/>
    <mergeCell ref="N26:N27"/>
    <mergeCell ref="O26:O27"/>
    <mergeCell ref="P26:P27"/>
    <mergeCell ref="Q26:Q27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S20:S21"/>
    <mergeCell ref="T20:T21"/>
    <mergeCell ref="A22:A23"/>
    <mergeCell ref="B22:B23"/>
    <mergeCell ref="C22:C23"/>
    <mergeCell ref="E22:E23"/>
    <mergeCell ref="F22:F23"/>
    <mergeCell ref="G22:G23"/>
    <mergeCell ref="K20:K21"/>
    <mergeCell ref="L20:L21"/>
    <mergeCell ref="M20:M21"/>
    <mergeCell ref="N20:N21"/>
    <mergeCell ref="O20:O21"/>
    <mergeCell ref="P20:P21"/>
    <mergeCell ref="T22:T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T18:T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Q20:Q21"/>
    <mergeCell ref="R20:R21"/>
    <mergeCell ref="I16:I17"/>
    <mergeCell ref="J16:J17"/>
    <mergeCell ref="A18:A19"/>
    <mergeCell ref="B18:B19"/>
    <mergeCell ref="C18:C19"/>
    <mergeCell ref="E18:E19"/>
    <mergeCell ref="F18:F19"/>
    <mergeCell ref="G18:G19"/>
    <mergeCell ref="K16:K17"/>
    <mergeCell ref="A16:A17"/>
    <mergeCell ref="B16:B17"/>
    <mergeCell ref="C16:C17"/>
    <mergeCell ref="E16:E17"/>
    <mergeCell ref="F16:F17"/>
    <mergeCell ref="G16:G17"/>
    <mergeCell ref="H16:H17"/>
    <mergeCell ref="L14:L15"/>
    <mergeCell ref="M14:M15"/>
    <mergeCell ref="Q16:Q17"/>
    <mergeCell ref="R16:R17"/>
    <mergeCell ref="S16:S17"/>
    <mergeCell ref="T16:T17"/>
    <mergeCell ref="N16:N17"/>
    <mergeCell ref="O16:O17"/>
    <mergeCell ref="P16:P17"/>
    <mergeCell ref="L16:L17"/>
    <mergeCell ref="M16:M17"/>
    <mergeCell ref="T12:T13"/>
    <mergeCell ref="A14:A15"/>
    <mergeCell ref="B14:B15"/>
    <mergeCell ref="C14:C15"/>
    <mergeCell ref="E14:E15"/>
    <mergeCell ref="F14:F15"/>
    <mergeCell ref="G14:G15"/>
    <mergeCell ref="K12:K13"/>
    <mergeCell ref="L12:L13"/>
    <mergeCell ref="M12:M13"/>
    <mergeCell ref="N12:N13"/>
    <mergeCell ref="O12:O13"/>
    <mergeCell ref="P12:P13"/>
    <mergeCell ref="T14:T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I10:I11"/>
    <mergeCell ref="J10:J11"/>
    <mergeCell ref="K10:K11"/>
    <mergeCell ref="L10:L11"/>
    <mergeCell ref="M10:M11"/>
    <mergeCell ref="A10:A11"/>
    <mergeCell ref="B10:B11"/>
    <mergeCell ref="S12:S13"/>
    <mergeCell ref="D10:D11"/>
    <mergeCell ref="D12:D13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N10:N11"/>
    <mergeCell ref="O10:O11"/>
    <mergeCell ref="A5:T5"/>
    <mergeCell ref="E7:F7"/>
    <mergeCell ref="G7:H7"/>
    <mergeCell ref="I7:J7"/>
    <mergeCell ref="K7:L7"/>
    <mergeCell ref="M7:N7"/>
    <mergeCell ref="O7:P7"/>
    <mergeCell ref="Q7:R7"/>
    <mergeCell ref="S7:T7"/>
    <mergeCell ref="P10:P11"/>
    <mergeCell ref="Q10:Q11"/>
    <mergeCell ref="R10:R11"/>
    <mergeCell ref="Q12:Q13"/>
    <mergeCell ref="S8:T8"/>
    <mergeCell ref="A8:A9"/>
    <mergeCell ref="B8:B9"/>
    <mergeCell ref="C8:C9"/>
    <mergeCell ref="D8:D9"/>
    <mergeCell ref="E8:F8"/>
    <mergeCell ref="G8:H8"/>
    <mergeCell ref="C10:C11"/>
    <mergeCell ref="E10:E11"/>
    <mergeCell ref="F10:F11"/>
    <mergeCell ref="G10:G11"/>
    <mergeCell ref="I8:J8"/>
    <mergeCell ref="K8:L8"/>
    <mergeCell ref="M8:N8"/>
    <mergeCell ref="O8:P8"/>
    <mergeCell ref="Q8:R8"/>
    <mergeCell ref="T10:T11"/>
    <mergeCell ref="R12:R13"/>
    <mergeCell ref="S10:S11"/>
    <mergeCell ref="H10:H11"/>
  </mergeCells>
  <pageMargins left="0.27559055118110237" right="0.27559055118110237" top="0.35433070866141736" bottom="0.31496062992125984" header="0.19685039370078741" footer="1.9685039370078741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zoomScaleNormal="100" workbookViewId="0">
      <selection activeCell="B31" sqref="B31:B32"/>
    </sheetView>
  </sheetViews>
  <sheetFormatPr defaultRowHeight="15" x14ac:dyDescent="0.25"/>
  <cols>
    <col min="2" max="2" width="26.140625" customWidth="1"/>
    <col min="3" max="3" width="23.7109375" customWidth="1"/>
    <col min="4" max="4" width="23.28515625" customWidth="1"/>
    <col min="5" max="6" width="27.28515625" customWidth="1"/>
    <col min="7" max="7" width="27.5703125" customWidth="1"/>
  </cols>
  <sheetData>
    <row r="1" spans="1:7" x14ac:dyDescent="0.25">
      <c r="G1" s="1" t="s">
        <v>30</v>
      </c>
    </row>
    <row r="2" spans="1:7" x14ac:dyDescent="0.25">
      <c r="G2" s="1" t="s">
        <v>1</v>
      </c>
    </row>
    <row r="3" spans="1:7" x14ac:dyDescent="0.25">
      <c r="G3" s="1" t="s">
        <v>2</v>
      </c>
    </row>
    <row r="5" spans="1:7" x14ac:dyDescent="0.25">
      <c r="A5" s="39" t="s">
        <v>26</v>
      </c>
      <c r="B5" s="39"/>
      <c r="C5" s="39"/>
      <c r="D5" s="39"/>
      <c r="E5" s="39"/>
      <c r="F5" s="39"/>
      <c r="G5" s="39"/>
    </row>
    <row r="7" spans="1:7" ht="164.25" customHeight="1" x14ac:dyDescent="0.25">
      <c r="A7" s="2" t="s">
        <v>8</v>
      </c>
      <c r="B7" s="2" t="s">
        <v>3</v>
      </c>
      <c r="C7" s="2" t="s">
        <v>4</v>
      </c>
      <c r="D7" s="2" t="s">
        <v>5</v>
      </c>
      <c r="E7" s="7" t="s">
        <v>27</v>
      </c>
      <c r="F7" s="7" t="s">
        <v>28</v>
      </c>
      <c r="G7" s="7" t="s">
        <v>29</v>
      </c>
    </row>
    <row r="8" spans="1:7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8" customHeight="1" x14ac:dyDescent="0.25">
      <c r="A9" s="17">
        <v>41275</v>
      </c>
      <c r="B9" s="32" t="s">
        <v>43</v>
      </c>
      <c r="C9" s="19" t="s">
        <v>44</v>
      </c>
      <c r="D9" s="3" t="s">
        <v>45</v>
      </c>
      <c r="E9" s="43" t="s">
        <v>51</v>
      </c>
      <c r="F9" s="43" t="s">
        <v>50</v>
      </c>
      <c r="G9" s="40" t="s">
        <v>47</v>
      </c>
    </row>
    <row r="10" spans="1:7" ht="15" customHeight="1" x14ac:dyDescent="0.25">
      <c r="A10" s="18"/>
      <c r="B10" s="33"/>
      <c r="C10" s="20"/>
      <c r="D10" s="3" t="s">
        <v>46</v>
      </c>
      <c r="E10" s="44"/>
      <c r="F10" s="46"/>
      <c r="G10" s="41"/>
    </row>
    <row r="11" spans="1:7" ht="15" customHeight="1" x14ac:dyDescent="0.25">
      <c r="A11" s="17">
        <v>41306</v>
      </c>
      <c r="B11" s="32" t="s">
        <v>43</v>
      </c>
      <c r="C11" s="19" t="s">
        <v>44</v>
      </c>
      <c r="D11" s="3" t="s">
        <v>45</v>
      </c>
      <c r="E11" s="44"/>
      <c r="F11" s="46"/>
      <c r="G11" s="41"/>
    </row>
    <row r="12" spans="1:7" ht="18" customHeight="1" x14ac:dyDescent="0.25">
      <c r="A12" s="18"/>
      <c r="B12" s="33"/>
      <c r="C12" s="20"/>
      <c r="D12" s="3" t="s">
        <v>46</v>
      </c>
      <c r="E12" s="44"/>
      <c r="F12" s="46"/>
      <c r="G12" s="41"/>
    </row>
    <row r="13" spans="1:7" ht="18.75" customHeight="1" x14ac:dyDescent="0.25">
      <c r="A13" s="17">
        <v>41334</v>
      </c>
      <c r="B13" s="32" t="s">
        <v>43</v>
      </c>
      <c r="C13" s="19" t="s">
        <v>44</v>
      </c>
      <c r="D13" s="3" t="s">
        <v>45</v>
      </c>
      <c r="E13" s="44"/>
      <c r="F13" s="46"/>
      <c r="G13" s="41"/>
    </row>
    <row r="14" spans="1:7" ht="20.25" customHeight="1" x14ac:dyDescent="0.25">
      <c r="A14" s="18"/>
      <c r="B14" s="33"/>
      <c r="C14" s="20"/>
      <c r="D14" s="3" t="s">
        <v>46</v>
      </c>
      <c r="E14" s="44"/>
      <c r="F14" s="46"/>
      <c r="G14" s="41"/>
    </row>
    <row r="15" spans="1:7" ht="18" customHeight="1" x14ac:dyDescent="0.25">
      <c r="A15" s="17">
        <v>41365</v>
      </c>
      <c r="B15" s="32" t="s">
        <v>43</v>
      </c>
      <c r="C15" s="19" t="s">
        <v>44</v>
      </c>
      <c r="D15" s="3" t="s">
        <v>45</v>
      </c>
      <c r="E15" s="44"/>
      <c r="F15" s="46"/>
      <c r="G15" s="41"/>
    </row>
    <row r="16" spans="1:7" ht="19.5" customHeight="1" x14ac:dyDescent="0.25">
      <c r="A16" s="18"/>
      <c r="B16" s="33"/>
      <c r="C16" s="20"/>
      <c r="D16" s="3" t="s">
        <v>46</v>
      </c>
      <c r="E16" s="44"/>
      <c r="F16" s="46"/>
      <c r="G16" s="41"/>
    </row>
    <row r="17" spans="1:7" ht="18.75" customHeight="1" x14ac:dyDescent="0.25">
      <c r="A17" s="17">
        <v>41395</v>
      </c>
      <c r="B17" s="32" t="s">
        <v>43</v>
      </c>
      <c r="C17" s="19" t="s">
        <v>44</v>
      </c>
      <c r="D17" s="3" t="s">
        <v>45</v>
      </c>
      <c r="E17" s="44"/>
      <c r="F17" s="46"/>
      <c r="G17" s="41"/>
    </row>
    <row r="18" spans="1:7" ht="19.5" customHeight="1" x14ac:dyDescent="0.25">
      <c r="A18" s="18"/>
      <c r="B18" s="33"/>
      <c r="C18" s="20"/>
      <c r="D18" s="3" t="s">
        <v>46</v>
      </c>
      <c r="E18" s="44"/>
      <c r="F18" s="46"/>
      <c r="G18" s="41"/>
    </row>
    <row r="19" spans="1:7" ht="21" customHeight="1" x14ac:dyDescent="0.25">
      <c r="A19" s="17">
        <v>41426</v>
      </c>
      <c r="B19" s="32" t="s">
        <v>43</v>
      </c>
      <c r="C19" s="19" t="s">
        <v>44</v>
      </c>
      <c r="D19" s="3" t="s">
        <v>45</v>
      </c>
      <c r="E19" s="44"/>
      <c r="F19" s="46"/>
      <c r="G19" s="41"/>
    </row>
    <row r="20" spans="1:7" ht="21" customHeight="1" x14ac:dyDescent="0.25">
      <c r="A20" s="18"/>
      <c r="B20" s="33"/>
      <c r="C20" s="20"/>
      <c r="D20" s="3" t="s">
        <v>46</v>
      </c>
      <c r="E20" s="44"/>
      <c r="F20" s="46"/>
      <c r="G20" s="41"/>
    </row>
    <row r="21" spans="1:7" ht="19.5" customHeight="1" x14ac:dyDescent="0.25">
      <c r="A21" s="17">
        <v>41456</v>
      </c>
      <c r="B21" s="32" t="s">
        <v>43</v>
      </c>
      <c r="C21" s="19" t="s">
        <v>44</v>
      </c>
      <c r="D21" s="3" t="s">
        <v>45</v>
      </c>
      <c r="E21" s="44"/>
      <c r="F21" s="46"/>
      <c r="G21" s="41"/>
    </row>
    <row r="22" spans="1:7" ht="18.75" customHeight="1" x14ac:dyDescent="0.25">
      <c r="A22" s="18"/>
      <c r="B22" s="33"/>
      <c r="C22" s="20"/>
      <c r="D22" s="3" t="s">
        <v>46</v>
      </c>
      <c r="E22" s="44"/>
      <c r="F22" s="46"/>
      <c r="G22" s="41"/>
    </row>
    <row r="23" spans="1:7" ht="23.25" customHeight="1" x14ac:dyDescent="0.25">
      <c r="A23" s="17">
        <v>41487</v>
      </c>
      <c r="B23" s="32" t="s">
        <v>43</v>
      </c>
      <c r="C23" s="19" t="s">
        <v>44</v>
      </c>
      <c r="D23" s="3" t="s">
        <v>45</v>
      </c>
      <c r="E23" s="44"/>
      <c r="F23" s="46"/>
      <c r="G23" s="41"/>
    </row>
    <row r="24" spans="1:7" ht="21.75" customHeight="1" x14ac:dyDescent="0.25">
      <c r="A24" s="18"/>
      <c r="B24" s="33"/>
      <c r="C24" s="20"/>
      <c r="D24" s="3" t="s">
        <v>46</v>
      </c>
      <c r="E24" s="44"/>
      <c r="F24" s="46"/>
      <c r="G24" s="41"/>
    </row>
    <row r="25" spans="1:7" ht="23.25" customHeight="1" x14ac:dyDescent="0.25">
      <c r="A25" s="17">
        <v>41518</v>
      </c>
      <c r="B25" s="32" t="s">
        <v>43</v>
      </c>
      <c r="C25" s="19" t="s">
        <v>44</v>
      </c>
      <c r="D25" s="3" t="s">
        <v>45</v>
      </c>
      <c r="E25" s="44"/>
      <c r="F25" s="46"/>
      <c r="G25" s="41"/>
    </row>
    <row r="26" spans="1:7" ht="23.25" customHeight="1" x14ac:dyDescent="0.25">
      <c r="A26" s="18"/>
      <c r="B26" s="33"/>
      <c r="C26" s="20"/>
      <c r="D26" s="3" t="s">
        <v>46</v>
      </c>
      <c r="E26" s="44"/>
      <c r="F26" s="46"/>
      <c r="G26" s="41"/>
    </row>
    <row r="27" spans="1:7" ht="20.25" customHeight="1" x14ac:dyDescent="0.25">
      <c r="A27" s="17">
        <v>41548</v>
      </c>
      <c r="B27" s="32" t="s">
        <v>43</v>
      </c>
      <c r="C27" s="19" t="s">
        <v>44</v>
      </c>
      <c r="D27" s="3" t="s">
        <v>45</v>
      </c>
      <c r="E27" s="44"/>
      <c r="F27" s="46"/>
      <c r="G27" s="41"/>
    </row>
    <row r="28" spans="1:7" ht="22.5" customHeight="1" x14ac:dyDescent="0.25">
      <c r="A28" s="18"/>
      <c r="B28" s="33"/>
      <c r="C28" s="20"/>
      <c r="D28" s="3" t="s">
        <v>46</v>
      </c>
      <c r="E28" s="44"/>
      <c r="F28" s="46"/>
      <c r="G28" s="41"/>
    </row>
    <row r="29" spans="1:7" ht="21" customHeight="1" x14ac:dyDescent="0.25">
      <c r="A29" s="17">
        <v>41579</v>
      </c>
      <c r="B29" s="32" t="s">
        <v>43</v>
      </c>
      <c r="C29" s="19" t="s">
        <v>44</v>
      </c>
      <c r="D29" s="3" t="s">
        <v>45</v>
      </c>
      <c r="E29" s="44"/>
      <c r="F29" s="46"/>
      <c r="G29" s="41"/>
    </row>
    <row r="30" spans="1:7" ht="20.25" customHeight="1" x14ac:dyDescent="0.25">
      <c r="A30" s="18"/>
      <c r="B30" s="33"/>
      <c r="C30" s="20"/>
      <c r="D30" s="3" t="s">
        <v>46</v>
      </c>
      <c r="E30" s="44"/>
      <c r="F30" s="46"/>
      <c r="G30" s="41"/>
    </row>
    <row r="31" spans="1:7" ht="20.25" customHeight="1" x14ac:dyDescent="0.25">
      <c r="A31" s="29">
        <v>41609</v>
      </c>
      <c r="B31" s="32" t="s">
        <v>43</v>
      </c>
      <c r="C31" s="19" t="s">
        <v>44</v>
      </c>
      <c r="D31" s="3" t="s">
        <v>45</v>
      </c>
      <c r="E31" s="44"/>
      <c r="F31" s="46"/>
      <c r="G31" s="41"/>
    </row>
    <row r="32" spans="1:7" ht="23.25" customHeight="1" x14ac:dyDescent="0.25">
      <c r="A32" s="29"/>
      <c r="B32" s="33"/>
      <c r="C32" s="20"/>
      <c r="D32" s="3" t="s">
        <v>46</v>
      </c>
      <c r="E32" s="45"/>
      <c r="F32" s="47"/>
      <c r="G32" s="42"/>
    </row>
  </sheetData>
  <mergeCells count="40">
    <mergeCell ref="E9:E32"/>
    <mergeCell ref="F9:F32"/>
    <mergeCell ref="C17:C18"/>
    <mergeCell ref="C19:C20"/>
    <mergeCell ref="C21:C22"/>
    <mergeCell ref="C23:C24"/>
    <mergeCell ref="C25:C26"/>
    <mergeCell ref="C27:C28"/>
    <mergeCell ref="C29:C30"/>
    <mergeCell ref="C31:C32"/>
    <mergeCell ref="B15:B16"/>
    <mergeCell ref="B17:B18"/>
    <mergeCell ref="B19:B20"/>
    <mergeCell ref="B31:B32"/>
    <mergeCell ref="A17:A18"/>
    <mergeCell ref="A19:A20"/>
    <mergeCell ref="A21:A22"/>
    <mergeCell ref="A23:A24"/>
    <mergeCell ref="A25:A26"/>
    <mergeCell ref="B21:B22"/>
    <mergeCell ref="B23:B24"/>
    <mergeCell ref="B25:B26"/>
    <mergeCell ref="B27:B28"/>
    <mergeCell ref="B29:B30"/>
    <mergeCell ref="A5:G5"/>
    <mergeCell ref="A9:A10"/>
    <mergeCell ref="A11:A12"/>
    <mergeCell ref="A13:A14"/>
    <mergeCell ref="A15:A16"/>
    <mergeCell ref="C9:C10"/>
    <mergeCell ref="C11:C12"/>
    <mergeCell ref="C13:C14"/>
    <mergeCell ref="C15:C16"/>
    <mergeCell ref="G9:G32"/>
    <mergeCell ref="A27:A28"/>
    <mergeCell ref="A29:A30"/>
    <mergeCell ref="A31:A32"/>
    <mergeCell ref="B9:B10"/>
    <mergeCell ref="B11:B12"/>
    <mergeCell ref="B13:B14"/>
  </mergeCells>
  <pageMargins left="0.31496062992125984" right="0.31496062992125984" top="0.15748031496062992" bottom="0.19685039370078741" header="0.19685039370078741" footer="0.19685039370078741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5" zoomScaleNormal="100" workbookViewId="0">
      <selection activeCell="B31" sqref="B31:B32"/>
    </sheetView>
  </sheetViews>
  <sheetFormatPr defaultRowHeight="15" x14ac:dyDescent="0.25"/>
  <cols>
    <col min="2" max="2" width="24.140625" customWidth="1"/>
    <col min="3" max="3" width="23.7109375" customWidth="1"/>
    <col min="4" max="4" width="23.28515625" customWidth="1"/>
    <col min="5" max="5" width="55.42578125" customWidth="1"/>
    <col min="6" max="6" width="56" customWidth="1"/>
  </cols>
  <sheetData>
    <row r="1" spans="1:6" x14ac:dyDescent="0.25">
      <c r="F1" s="1" t="s">
        <v>31</v>
      </c>
    </row>
    <row r="2" spans="1:6" x14ac:dyDescent="0.25">
      <c r="F2" s="1" t="s">
        <v>1</v>
      </c>
    </row>
    <row r="3" spans="1:6" x14ac:dyDescent="0.25">
      <c r="F3" s="1" t="s">
        <v>2</v>
      </c>
    </row>
    <row r="5" spans="1:6" x14ac:dyDescent="0.25">
      <c r="A5" s="39" t="s">
        <v>32</v>
      </c>
      <c r="B5" s="39"/>
      <c r="C5" s="39"/>
      <c r="D5" s="39"/>
      <c r="E5" s="39"/>
      <c r="F5" s="39"/>
    </row>
    <row r="7" spans="1:6" ht="142.5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7" t="s">
        <v>33</v>
      </c>
      <c r="F7" s="7" t="s">
        <v>34</v>
      </c>
    </row>
    <row r="8" spans="1:6" ht="15.75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customHeight="1" x14ac:dyDescent="0.25">
      <c r="A9" s="29">
        <v>41275</v>
      </c>
      <c r="B9" s="32" t="s">
        <v>43</v>
      </c>
      <c r="C9" s="19" t="s">
        <v>44</v>
      </c>
      <c r="D9" s="3" t="s">
        <v>45</v>
      </c>
      <c r="E9" s="43" t="s">
        <v>52</v>
      </c>
      <c r="F9" s="43" t="s">
        <v>53</v>
      </c>
    </row>
    <row r="10" spans="1:6" ht="35.25" customHeight="1" x14ac:dyDescent="0.25">
      <c r="A10" s="29"/>
      <c r="B10" s="33"/>
      <c r="C10" s="20"/>
      <c r="D10" s="3" t="s">
        <v>46</v>
      </c>
      <c r="E10" s="46"/>
      <c r="F10" s="44"/>
    </row>
    <row r="11" spans="1:6" ht="36.75" customHeight="1" x14ac:dyDescent="0.25">
      <c r="A11" s="29">
        <v>41306</v>
      </c>
      <c r="B11" s="32" t="s">
        <v>43</v>
      </c>
      <c r="C11" s="19" t="s">
        <v>44</v>
      </c>
      <c r="D11" s="3" t="s">
        <v>45</v>
      </c>
      <c r="E11" s="46"/>
      <c r="F11" s="44"/>
    </row>
    <row r="12" spans="1:6" ht="39.75" customHeight="1" x14ac:dyDescent="0.25">
      <c r="A12" s="29"/>
      <c r="B12" s="33"/>
      <c r="C12" s="20"/>
      <c r="D12" s="3" t="s">
        <v>46</v>
      </c>
      <c r="E12" s="46"/>
      <c r="F12" s="44"/>
    </row>
    <row r="13" spans="1:6" ht="36.75" customHeight="1" x14ac:dyDescent="0.25">
      <c r="A13" s="29">
        <v>41334</v>
      </c>
      <c r="B13" s="32" t="s">
        <v>43</v>
      </c>
      <c r="C13" s="19" t="s">
        <v>44</v>
      </c>
      <c r="D13" s="3" t="s">
        <v>45</v>
      </c>
      <c r="E13" s="46"/>
      <c r="F13" s="44"/>
    </row>
    <row r="14" spans="1:6" ht="37.5" customHeight="1" x14ac:dyDescent="0.25">
      <c r="A14" s="29"/>
      <c r="B14" s="33"/>
      <c r="C14" s="20"/>
      <c r="D14" s="3" t="s">
        <v>46</v>
      </c>
      <c r="E14" s="46"/>
      <c r="F14" s="44"/>
    </row>
    <row r="15" spans="1:6" ht="45" customHeight="1" x14ac:dyDescent="0.25">
      <c r="A15" s="29">
        <v>41365</v>
      </c>
      <c r="B15" s="32" t="s">
        <v>43</v>
      </c>
      <c r="C15" s="19" t="s">
        <v>44</v>
      </c>
      <c r="D15" s="3" t="s">
        <v>45</v>
      </c>
      <c r="E15" s="46"/>
      <c r="F15" s="44"/>
    </row>
    <row r="16" spans="1:6" ht="44.25" customHeight="1" x14ac:dyDescent="0.25">
      <c r="A16" s="29"/>
      <c r="B16" s="33"/>
      <c r="C16" s="20"/>
      <c r="D16" s="3" t="s">
        <v>46</v>
      </c>
      <c r="E16" s="46"/>
      <c r="F16" s="44"/>
    </row>
    <row r="17" spans="1:6" ht="45" customHeight="1" x14ac:dyDescent="0.25">
      <c r="A17" s="29">
        <v>41395</v>
      </c>
      <c r="B17" s="32" t="s">
        <v>43</v>
      </c>
      <c r="C17" s="19" t="s">
        <v>44</v>
      </c>
      <c r="D17" s="3" t="s">
        <v>45</v>
      </c>
      <c r="E17" s="46"/>
      <c r="F17" s="44"/>
    </row>
    <row r="18" spans="1:6" ht="44.25" customHeight="1" x14ac:dyDescent="0.25">
      <c r="A18" s="29"/>
      <c r="B18" s="33"/>
      <c r="C18" s="20"/>
      <c r="D18" s="3" t="s">
        <v>46</v>
      </c>
      <c r="E18" s="46"/>
      <c r="F18" s="44"/>
    </row>
    <row r="19" spans="1:6" ht="42" customHeight="1" x14ac:dyDescent="0.25">
      <c r="A19" s="29">
        <v>41426</v>
      </c>
      <c r="B19" s="32" t="s">
        <v>43</v>
      </c>
      <c r="C19" s="19" t="s">
        <v>44</v>
      </c>
      <c r="D19" s="3" t="s">
        <v>45</v>
      </c>
      <c r="E19" s="46"/>
      <c r="F19" s="44"/>
    </row>
    <row r="20" spans="1:6" ht="51" customHeight="1" x14ac:dyDescent="0.25">
      <c r="A20" s="29"/>
      <c r="B20" s="33"/>
      <c r="C20" s="20"/>
      <c r="D20" s="3" t="s">
        <v>46</v>
      </c>
      <c r="E20" s="46"/>
      <c r="F20" s="44"/>
    </row>
    <row r="21" spans="1:6" ht="42" customHeight="1" x14ac:dyDescent="0.25">
      <c r="A21" s="29">
        <v>41456</v>
      </c>
      <c r="B21" s="32" t="s">
        <v>43</v>
      </c>
      <c r="C21" s="19" t="s">
        <v>44</v>
      </c>
      <c r="D21" s="3" t="s">
        <v>45</v>
      </c>
      <c r="E21" s="46"/>
      <c r="F21" s="44"/>
    </row>
    <row r="22" spans="1:6" ht="45" customHeight="1" x14ac:dyDescent="0.25">
      <c r="A22" s="29"/>
      <c r="B22" s="33"/>
      <c r="C22" s="20"/>
      <c r="D22" s="3" t="s">
        <v>46</v>
      </c>
      <c r="E22" s="46"/>
      <c r="F22" s="44"/>
    </row>
    <row r="23" spans="1:6" ht="36.75" customHeight="1" x14ac:dyDescent="0.25">
      <c r="A23" s="29">
        <v>41487</v>
      </c>
      <c r="B23" s="32" t="s">
        <v>43</v>
      </c>
      <c r="C23" s="19" t="s">
        <v>44</v>
      </c>
      <c r="D23" s="3" t="s">
        <v>45</v>
      </c>
      <c r="E23" s="46"/>
      <c r="F23" s="44"/>
    </row>
    <row r="24" spans="1:6" ht="42" customHeight="1" x14ac:dyDescent="0.25">
      <c r="A24" s="29"/>
      <c r="B24" s="33"/>
      <c r="C24" s="20"/>
      <c r="D24" s="3" t="s">
        <v>46</v>
      </c>
      <c r="E24" s="46"/>
      <c r="F24" s="44"/>
    </row>
    <row r="25" spans="1:6" ht="46.5" customHeight="1" x14ac:dyDescent="0.25">
      <c r="A25" s="29">
        <v>41518</v>
      </c>
      <c r="B25" s="32" t="s">
        <v>43</v>
      </c>
      <c r="C25" s="19" t="s">
        <v>44</v>
      </c>
      <c r="D25" s="3" t="s">
        <v>45</v>
      </c>
      <c r="E25" s="46"/>
      <c r="F25" s="44"/>
    </row>
    <row r="26" spans="1:6" ht="39.75" customHeight="1" x14ac:dyDescent="0.25">
      <c r="A26" s="29"/>
      <c r="B26" s="33"/>
      <c r="C26" s="20"/>
      <c r="D26" s="3" t="s">
        <v>46</v>
      </c>
      <c r="E26" s="46"/>
      <c r="F26" s="44"/>
    </row>
    <row r="27" spans="1:6" ht="39.75" customHeight="1" x14ac:dyDescent="0.25">
      <c r="A27" s="29">
        <v>41548</v>
      </c>
      <c r="B27" s="32" t="s">
        <v>43</v>
      </c>
      <c r="C27" s="19" t="s">
        <v>44</v>
      </c>
      <c r="D27" s="3" t="s">
        <v>45</v>
      </c>
      <c r="E27" s="46"/>
      <c r="F27" s="44"/>
    </row>
    <row r="28" spans="1:6" ht="42" customHeight="1" x14ac:dyDescent="0.25">
      <c r="A28" s="29"/>
      <c r="B28" s="33"/>
      <c r="C28" s="20"/>
      <c r="D28" s="3" t="s">
        <v>46</v>
      </c>
      <c r="E28" s="46"/>
      <c r="F28" s="44"/>
    </row>
    <row r="29" spans="1:6" ht="37.5" customHeight="1" x14ac:dyDescent="0.25">
      <c r="A29" s="29">
        <v>41579</v>
      </c>
      <c r="B29" s="32" t="s">
        <v>43</v>
      </c>
      <c r="C29" s="19" t="s">
        <v>44</v>
      </c>
      <c r="D29" s="3" t="s">
        <v>45</v>
      </c>
      <c r="E29" s="46"/>
      <c r="F29" s="44"/>
    </row>
    <row r="30" spans="1:6" ht="36" customHeight="1" x14ac:dyDescent="0.25">
      <c r="A30" s="29"/>
      <c r="B30" s="33"/>
      <c r="C30" s="20"/>
      <c r="D30" s="3" t="s">
        <v>46</v>
      </c>
      <c r="E30" s="46"/>
      <c r="F30" s="44"/>
    </row>
    <row r="31" spans="1:6" ht="36" customHeight="1" x14ac:dyDescent="0.25">
      <c r="A31" s="29">
        <v>41609</v>
      </c>
      <c r="B31" s="32" t="s">
        <v>43</v>
      </c>
      <c r="C31" s="19" t="s">
        <v>44</v>
      </c>
      <c r="D31" s="3" t="s">
        <v>45</v>
      </c>
      <c r="E31" s="46"/>
      <c r="F31" s="44"/>
    </row>
    <row r="32" spans="1:6" ht="36.75" customHeight="1" x14ac:dyDescent="0.25">
      <c r="A32" s="29"/>
      <c r="B32" s="33"/>
      <c r="C32" s="20"/>
      <c r="D32" s="3" t="s">
        <v>46</v>
      </c>
      <c r="E32" s="47"/>
      <c r="F32" s="45"/>
    </row>
  </sheetData>
  <mergeCells count="39">
    <mergeCell ref="E9:E32"/>
    <mergeCell ref="F9:F32"/>
    <mergeCell ref="B25:B26"/>
    <mergeCell ref="B27:B28"/>
    <mergeCell ref="B29:B30"/>
    <mergeCell ref="B31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B15:B16"/>
    <mergeCell ref="B17:B18"/>
    <mergeCell ref="B19:B20"/>
    <mergeCell ref="B21:B22"/>
    <mergeCell ref="B23:B24"/>
    <mergeCell ref="A5:F5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9:B10"/>
    <mergeCell ref="B11:B12"/>
    <mergeCell ref="B13:B14"/>
  </mergeCells>
  <pageMargins left="0.31496062992125984" right="0.27559055118110237" top="0.35433070866141736" bottom="0.35433070866141736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zoomScaleNormal="100" workbookViewId="0">
      <selection activeCell="D38" sqref="D38"/>
    </sheetView>
  </sheetViews>
  <sheetFormatPr defaultRowHeight="15" x14ac:dyDescent="0.25"/>
  <cols>
    <col min="2" max="2" width="26.5703125" customWidth="1"/>
    <col min="3" max="3" width="23.42578125" customWidth="1"/>
    <col min="4" max="4" width="23.140625" customWidth="1"/>
    <col min="5" max="5" width="24.140625" customWidth="1"/>
    <col min="6" max="6" width="24.42578125" customWidth="1"/>
    <col min="7" max="7" width="27.5703125" customWidth="1"/>
    <col min="8" max="8" width="27.7109375" customWidth="1"/>
    <col min="9" max="9" width="23.85546875" customWidth="1"/>
    <col min="10" max="10" width="25.28515625" customWidth="1"/>
  </cols>
  <sheetData>
    <row r="1" spans="1:10" x14ac:dyDescent="0.25">
      <c r="J1" s="1" t="s">
        <v>42</v>
      </c>
    </row>
    <row r="2" spans="1:10" x14ac:dyDescent="0.25">
      <c r="J2" s="1" t="s">
        <v>1</v>
      </c>
    </row>
    <row r="3" spans="1:10" x14ac:dyDescent="0.25">
      <c r="J3" s="1" t="s">
        <v>2</v>
      </c>
    </row>
    <row r="5" spans="1:10" x14ac:dyDescent="0.25">
      <c r="A5" s="39" t="s">
        <v>35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ht="135" x14ac:dyDescent="0.25">
      <c r="A7" s="6" t="s">
        <v>8</v>
      </c>
      <c r="B7" s="6" t="s">
        <v>3</v>
      </c>
      <c r="C7" s="6" t="s">
        <v>4</v>
      </c>
      <c r="D7" s="6" t="s">
        <v>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3.25" customHeight="1" x14ac:dyDescent="0.25">
      <c r="A9" s="17">
        <v>41275</v>
      </c>
      <c r="B9" s="32" t="s">
        <v>43</v>
      </c>
      <c r="C9" s="19" t="s">
        <v>44</v>
      </c>
      <c r="D9" s="3" t="s">
        <v>45</v>
      </c>
      <c r="E9" s="8" t="s">
        <v>48</v>
      </c>
      <c r="F9" s="8" t="s">
        <v>48</v>
      </c>
      <c r="G9" s="48" t="s">
        <v>54</v>
      </c>
      <c r="H9" s="49"/>
      <c r="I9" s="8" t="s">
        <v>48</v>
      </c>
      <c r="J9" s="8" t="s">
        <v>48</v>
      </c>
    </row>
    <row r="10" spans="1:10" ht="21" customHeight="1" x14ac:dyDescent="0.25">
      <c r="A10" s="18"/>
      <c r="B10" s="33"/>
      <c r="C10" s="20"/>
      <c r="D10" s="3" t="s">
        <v>46</v>
      </c>
      <c r="E10" s="8" t="s">
        <v>48</v>
      </c>
      <c r="F10" s="8" t="s">
        <v>48</v>
      </c>
      <c r="G10" s="50"/>
      <c r="H10" s="51"/>
      <c r="I10" s="8" t="s">
        <v>48</v>
      </c>
      <c r="J10" s="8" t="s">
        <v>48</v>
      </c>
    </row>
    <row r="11" spans="1:10" ht="21.75" customHeight="1" x14ac:dyDescent="0.25">
      <c r="A11" s="17">
        <v>41306</v>
      </c>
      <c r="B11" s="32" t="s">
        <v>43</v>
      </c>
      <c r="C11" s="19" t="s">
        <v>44</v>
      </c>
      <c r="D11" s="3" t="s">
        <v>45</v>
      </c>
      <c r="E11" s="8" t="s">
        <v>48</v>
      </c>
      <c r="F11" s="8" t="s">
        <v>48</v>
      </c>
      <c r="G11" s="50"/>
      <c r="H11" s="51"/>
      <c r="I11" s="8" t="s">
        <v>48</v>
      </c>
      <c r="J11" s="8" t="s">
        <v>48</v>
      </c>
    </row>
    <row r="12" spans="1:10" ht="21.75" customHeight="1" x14ac:dyDescent="0.25">
      <c r="A12" s="18"/>
      <c r="B12" s="33"/>
      <c r="C12" s="20"/>
      <c r="D12" s="3" t="s">
        <v>46</v>
      </c>
      <c r="E12" s="8" t="s">
        <v>48</v>
      </c>
      <c r="F12" s="8" t="s">
        <v>48</v>
      </c>
      <c r="G12" s="50"/>
      <c r="H12" s="51"/>
      <c r="I12" s="8" t="s">
        <v>48</v>
      </c>
      <c r="J12" s="8" t="s">
        <v>48</v>
      </c>
    </row>
    <row r="13" spans="1:10" ht="20.25" customHeight="1" x14ac:dyDescent="0.25">
      <c r="A13" s="17">
        <v>41334</v>
      </c>
      <c r="B13" s="32" t="s">
        <v>43</v>
      </c>
      <c r="C13" s="19" t="s">
        <v>44</v>
      </c>
      <c r="D13" s="3" t="s">
        <v>45</v>
      </c>
      <c r="E13" s="8" t="s">
        <v>48</v>
      </c>
      <c r="F13" s="8" t="s">
        <v>48</v>
      </c>
      <c r="G13" s="50"/>
      <c r="H13" s="51"/>
      <c r="I13" s="8" t="s">
        <v>48</v>
      </c>
      <c r="J13" s="8" t="s">
        <v>48</v>
      </c>
    </row>
    <row r="14" spans="1:10" ht="25.5" customHeight="1" x14ac:dyDescent="0.25">
      <c r="A14" s="18"/>
      <c r="B14" s="33"/>
      <c r="C14" s="20"/>
      <c r="D14" s="3" t="s">
        <v>46</v>
      </c>
      <c r="E14" s="8" t="s">
        <v>48</v>
      </c>
      <c r="F14" s="8" t="s">
        <v>48</v>
      </c>
      <c r="G14" s="50"/>
      <c r="H14" s="51"/>
      <c r="I14" s="8" t="s">
        <v>48</v>
      </c>
      <c r="J14" s="8" t="s">
        <v>48</v>
      </c>
    </row>
    <row r="15" spans="1:10" ht="18.75" customHeight="1" x14ac:dyDescent="0.25">
      <c r="A15" s="17">
        <v>41365</v>
      </c>
      <c r="B15" s="32" t="s">
        <v>43</v>
      </c>
      <c r="C15" s="19" t="s">
        <v>44</v>
      </c>
      <c r="D15" s="3" t="s">
        <v>45</v>
      </c>
      <c r="E15" s="8" t="s">
        <v>48</v>
      </c>
      <c r="F15" s="8" t="s">
        <v>48</v>
      </c>
      <c r="G15" s="50"/>
      <c r="H15" s="51"/>
      <c r="I15" s="8" t="s">
        <v>48</v>
      </c>
      <c r="J15" s="8" t="s">
        <v>48</v>
      </c>
    </row>
    <row r="16" spans="1:10" ht="23.25" customHeight="1" x14ac:dyDescent="0.25">
      <c r="A16" s="18"/>
      <c r="B16" s="33"/>
      <c r="C16" s="20"/>
      <c r="D16" s="3" t="s">
        <v>46</v>
      </c>
      <c r="E16" s="8" t="s">
        <v>48</v>
      </c>
      <c r="F16" s="8" t="s">
        <v>48</v>
      </c>
      <c r="G16" s="50"/>
      <c r="H16" s="51"/>
      <c r="I16" s="8" t="s">
        <v>48</v>
      </c>
      <c r="J16" s="8" t="s">
        <v>48</v>
      </c>
    </row>
    <row r="17" spans="1:10" ht="23.25" customHeight="1" x14ac:dyDescent="0.25">
      <c r="A17" s="17">
        <v>41395</v>
      </c>
      <c r="B17" s="32" t="s">
        <v>43</v>
      </c>
      <c r="C17" s="19" t="s">
        <v>44</v>
      </c>
      <c r="D17" s="3" t="s">
        <v>45</v>
      </c>
      <c r="E17" s="8" t="s">
        <v>48</v>
      </c>
      <c r="F17" s="8" t="s">
        <v>48</v>
      </c>
      <c r="G17" s="50"/>
      <c r="H17" s="51"/>
      <c r="I17" s="8" t="s">
        <v>48</v>
      </c>
      <c r="J17" s="8" t="s">
        <v>48</v>
      </c>
    </row>
    <row r="18" spans="1:10" ht="24" customHeight="1" x14ac:dyDescent="0.25">
      <c r="A18" s="18"/>
      <c r="B18" s="33"/>
      <c r="C18" s="20"/>
      <c r="D18" s="3" t="s">
        <v>46</v>
      </c>
      <c r="E18" s="8" t="s">
        <v>48</v>
      </c>
      <c r="F18" s="8" t="s">
        <v>48</v>
      </c>
      <c r="G18" s="50"/>
      <c r="H18" s="51"/>
      <c r="I18" s="8" t="s">
        <v>48</v>
      </c>
      <c r="J18" s="8" t="s">
        <v>48</v>
      </c>
    </row>
    <row r="19" spans="1:10" ht="24" customHeight="1" x14ac:dyDescent="0.25">
      <c r="A19" s="17">
        <v>41426</v>
      </c>
      <c r="B19" s="32" t="s">
        <v>43</v>
      </c>
      <c r="C19" s="19" t="s">
        <v>44</v>
      </c>
      <c r="D19" s="3" t="s">
        <v>45</v>
      </c>
      <c r="E19" s="8" t="s">
        <v>48</v>
      </c>
      <c r="F19" s="8" t="s">
        <v>48</v>
      </c>
      <c r="G19" s="50"/>
      <c r="H19" s="51"/>
      <c r="I19" s="8" t="s">
        <v>48</v>
      </c>
      <c r="J19" s="8" t="s">
        <v>48</v>
      </c>
    </row>
    <row r="20" spans="1:10" ht="24" customHeight="1" x14ac:dyDescent="0.25">
      <c r="A20" s="18"/>
      <c r="B20" s="33"/>
      <c r="C20" s="20"/>
      <c r="D20" s="3" t="s">
        <v>46</v>
      </c>
      <c r="E20" s="8" t="s">
        <v>48</v>
      </c>
      <c r="F20" s="8" t="s">
        <v>48</v>
      </c>
      <c r="G20" s="50"/>
      <c r="H20" s="51"/>
      <c r="I20" s="8" t="s">
        <v>48</v>
      </c>
      <c r="J20" s="8" t="s">
        <v>48</v>
      </c>
    </row>
    <row r="21" spans="1:10" ht="22.5" customHeight="1" x14ac:dyDescent="0.25">
      <c r="A21" s="17">
        <v>41456</v>
      </c>
      <c r="B21" s="32" t="s">
        <v>43</v>
      </c>
      <c r="C21" s="19" t="s">
        <v>44</v>
      </c>
      <c r="D21" s="3" t="s">
        <v>45</v>
      </c>
      <c r="E21" s="8" t="s">
        <v>48</v>
      </c>
      <c r="F21" s="8" t="s">
        <v>48</v>
      </c>
      <c r="G21" s="50"/>
      <c r="H21" s="51"/>
      <c r="I21" s="8" t="s">
        <v>48</v>
      </c>
      <c r="J21" s="8" t="s">
        <v>48</v>
      </c>
    </row>
    <row r="22" spans="1:10" ht="24" customHeight="1" x14ac:dyDescent="0.25">
      <c r="A22" s="18"/>
      <c r="B22" s="33"/>
      <c r="C22" s="20"/>
      <c r="D22" s="3" t="s">
        <v>46</v>
      </c>
      <c r="E22" s="8" t="s">
        <v>48</v>
      </c>
      <c r="F22" s="8" t="s">
        <v>48</v>
      </c>
      <c r="G22" s="50"/>
      <c r="H22" s="51"/>
      <c r="I22" s="8" t="s">
        <v>48</v>
      </c>
      <c r="J22" s="8" t="s">
        <v>48</v>
      </c>
    </row>
    <row r="23" spans="1:10" ht="22.5" customHeight="1" x14ac:dyDescent="0.25">
      <c r="A23" s="17">
        <v>41487</v>
      </c>
      <c r="B23" s="32" t="s">
        <v>43</v>
      </c>
      <c r="C23" s="19" t="s">
        <v>44</v>
      </c>
      <c r="D23" s="3" t="s">
        <v>45</v>
      </c>
      <c r="E23" s="8" t="s">
        <v>48</v>
      </c>
      <c r="F23" s="8" t="s">
        <v>48</v>
      </c>
      <c r="G23" s="50"/>
      <c r="H23" s="51"/>
      <c r="I23" s="8" t="s">
        <v>48</v>
      </c>
      <c r="J23" s="8" t="s">
        <v>48</v>
      </c>
    </row>
    <row r="24" spans="1:10" ht="22.5" customHeight="1" x14ac:dyDescent="0.25">
      <c r="A24" s="18"/>
      <c r="B24" s="33"/>
      <c r="C24" s="20"/>
      <c r="D24" s="3" t="s">
        <v>46</v>
      </c>
      <c r="E24" s="8" t="s">
        <v>48</v>
      </c>
      <c r="F24" s="8" t="s">
        <v>48</v>
      </c>
      <c r="G24" s="50"/>
      <c r="H24" s="51"/>
      <c r="I24" s="8" t="s">
        <v>48</v>
      </c>
      <c r="J24" s="8" t="s">
        <v>48</v>
      </c>
    </row>
    <row r="25" spans="1:10" ht="24.75" customHeight="1" x14ac:dyDescent="0.25">
      <c r="A25" s="17">
        <v>41518</v>
      </c>
      <c r="B25" s="32" t="s">
        <v>43</v>
      </c>
      <c r="C25" s="19" t="s">
        <v>44</v>
      </c>
      <c r="D25" s="3" t="s">
        <v>45</v>
      </c>
      <c r="E25" s="8" t="s">
        <v>48</v>
      </c>
      <c r="F25" s="8" t="s">
        <v>48</v>
      </c>
      <c r="G25" s="50"/>
      <c r="H25" s="51"/>
      <c r="I25" s="8" t="s">
        <v>48</v>
      </c>
      <c r="J25" s="8" t="s">
        <v>48</v>
      </c>
    </row>
    <row r="26" spans="1:10" ht="24" customHeight="1" x14ac:dyDescent="0.25">
      <c r="A26" s="18"/>
      <c r="B26" s="33"/>
      <c r="C26" s="20"/>
      <c r="D26" s="3" t="s">
        <v>46</v>
      </c>
      <c r="E26" s="8" t="s">
        <v>48</v>
      </c>
      <c r="F26" s="8" t="s">
        <v>48</v>
      </c>
      <c r="G26" s="50"/>
      <c r="H26" s="51"/>
      <c r="I26" s="8" t="s">
        <v>48</v>
      </c>
      <c r="J26" s="8" t="s">
        <v>48</v>
      </c>
    </row>
    <row r="27" spans="1:10" ht="24" customHeight="1" x14ac:dyDescent="0.25">
      <c r="A27" s="17">
        <v>41548</v>
      </c>
      <c r="B27" s="32" t="s">
        <v>43</v>
      </c>
      <c r="C27" s="19" t="s">
        <v>44</v>
      </c>
      <c r="D27" s="3" t="s">
        <v>45</v>
      </c>
      <c r="E27" s="8" t="s">
        <v>48</v>
      </c>
      <c r="F27" s="8" t="s">
        <v>48</v>
      </c>
      <c r="G27" s="50"/>
      <c r="H27" s="51"/>
      <c r="I27" s="8" t="s">
        <v>48</v>
      </c>
      <c r="J27" s="8" t="s">
        <v>48</v>
      </c>
    </row>
    <row r="28" spans="1:10" ht="21" customHeight="1" x14ac:dyDescent="0.25">
      <c r="A28" s="18"/>
      <c r="B28" s="33"/>
      <c r="C28" s="20"/>
      <c r="D28" s="3" t="s">
        <v>46</v>
      </c>
      <c r="E28" s="8" t="s">
        <v>48</v>
      </c>
      <c r="F28" s="8" t="s">
        <v>48</v>
      </c>
      <c r="G28" s="50"/>
      <c r="H28" s="51"/>
      <c r="I28" s="8" t="s">
        <v>48</v>
      </c>
      <c r="J28" s="8" t="s">
        <v>48</v>
      </c>
    </row>
    <row r="29" spans="1:10" ht="18" customHeight="1" x14ac:dyDescent="0.25">
      <c r="A29" s="17">
        <v>41579</v>
      </c>
      <c r="B29" s="32" t="s">
        <v>43</v>
      </c>
      <c r="C29" s="19" t="s">
        <v>44</v>
      </c>
      <c r="D29" s="3" t="s">
        <v>45</v>
      </c>
      <c r="E29" s="8" t="s">
        <v>48</v>
      </c>
      <c r="F29" s="8" t="s">
        <v>48</v>
      </c>
      <c r="G29" s="50"/>
      <c r="H29" s="51"/>
      <c r="I29" s="8" t="s">
        <v>48</v>
      </c>
      <c r="J29" s="8" t="s">
        <v>48</v>
      </c>
    </row>
    <row r="30" spans="1:10" ht="19.5" customHeight="1" x14ac:dyDescent="0.25">
      <c r="A30" s="18"/>
      <c r="B30" s="33"/>
      <c r="C30" s="20"/>
      <c r="D30" s="3" t="s">
        <v>46</v>
      </c>
      <c r="E30" s="8" t="s">
        <v>48</v>
      </c>
      <c r="F30" s="8" t="s">
        <v>48</v>
      </c>
      <c r="G30" s="50"/>
      <c r="H30" s="51"/>
      <c r="I30" s="8" t="s">
        <v>48</v>
      </c>
      <c r="J30" s="8" t="s">
        <v>48</v>
      </c>
    </row>
    <row r="31" spans="1:10" ht="19.5" customHeight="1" x14ac:dyDescent="0.25">
      <c r="A31" s="29">
        <v>41609</v>
      </c>
      <c r="B31" s="32" t="s">
        <v>43</v>
      </c>
      <c r="C31" s="19" t="s">
        <v>44</v>
      </c>
      <c r="D31" s="3" t="s">
        <v>45</v>
      </c>
      <c r="E31" s="8" t="s">
        <v>48</v>
      </c>
      <c r="F31" s="8" t="s">
        <v>48</v>
      </c>
      <c r="G31" s="50"/>
      <c r="H31" s="51"/>
      <c r="I31" s="8" t="s">
        <v>48</v>
      </c>
      <c r="J31" s="8" t="s">
        <v>48</v>
      </c>
    </row>
    <row r="32" spans="1:10" ht="21" customHeight="1" x14ac:dyDescent="0.25">
      <c r="A32" s="29"/>
      <c r="B32" s="33"/>
      <c r="C32" s="20"/>
      <c r="D32" s="3" t="s">
        <v>46</v>
      </c>
      <c r="E32" s="8" t="s">
        <v>48</v>
      </c>
      <c r="F32" s="8" t="s">
        <v>48</v>
      </c>
      <c r="G32" s="52"/>
      <c r="H32" s="53"/>
      <c r="I32" s="8" t="s">
        <v>48</v>
      </c>
      <c r="J32" s="8" t="s">
        <v>48</v>
      </c>
    </row>
  </sheetData>
  <mergeCells count="38">
    <mergeCell ref="G9:H32"/>
    <mergeCell ref="B25:B26"/>
    <mergeCell ref="B27:B28"/>
    <mergeCell ref="B29:B30"/>
    <mergeCell ref="B31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B15:B16"/>
    <mergeCell ref="B17:B18"/>
    <mergeCell ref="B19:B20"/>
    <mergeCell ref="B21:B22"/>
    <mergeCell ref="B23:B24"/>
    <mergeCell ref="A5:J5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9:B10"/>
    <mergeCell ref="B11:B12"/>
    <mergeCell ref="B13:B14"/>
  </mergeCells>
  <pageMargins left="0.31496062992125984" right="0.27559055118110237" top="0.15748031496062992" bottom="0.27559055118110237" header="0.11811023622047245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П1</vt:lpstr>
      <vt:lpstr>П2а</vt:lpstr>
      <vt:lpstr>П2б</vt:lpstr>
      <vt:lpstr>П2в</vt:lpstr>
      <vt:lpstr>П2г</vt:lpstr>
      <vt:lpstr>П3а</vt:lpstr>
      <vt:lpstr>П3б</vt:lpstr>
      <vt:lpstr>П4</vt:lpstr>
      <vt:lpstr>П1!Область_печати</vt:lpstr>
      <vt:lpstr>П2а!Область_печати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2015-01-20T05:34:19Z</dcterms:modified>
</cp:coreProperties>
</file>