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январь\месяц (январь)\сайт\"/>
    </mc:Choice>
  </mc:AlternateContent>
  <xr:revisionPtr revIDLastSave="0" documentId="13_ncr:1_{4FF64654-5B2C-486B-B703-AD24D8C9C0F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2" l="1"/>
  <c r="A57" i="2" s="1"/>
  <c r="A58" i="2" s="1"/>
  <c r="C9" i="1"/>
  <c r="B9" i="1"/>
  <c r="C8" i="1"/>
  <c r="B8" i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C39" i="2" l="1"/>
  <c r="C32" i="2" l="1"/>
  <c r="C28" i="2" l="1"/>
  <c r="C27" i="2"/>
  <c r="C23" i="2" l="1"/>
  <c r="C22" i="2"/>
  <c r="C16" i="2"/>
  <c r="C7" i="2"/>
  <c r="C6" i="2"/>
  <c r="C5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<sst xmlns="http://schemas.openxmlformats.org/spreadsheetml/2006/main" count="71" uniqueCount="71">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</sst>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opLeftCell="A2" zoomScaleNormal="100" workbookViewId="0">
      <selection activeCell="F19" sqref="F1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0" t="s">
        <v>0</v>
      </c>
      <c r="B1" s="40"/>
      <c r="C1" s="40"/>
      <c r="D1" s="40"/>
      <c r="E1" s="40"/>
      <c r="F1" s="41"/>
      <c r="G1" s="41"/>
    </row>
    <row r="2" spans="1:17" ht="11.25" customHeight="1" x14ac:dyDescent="0.25">
      <c r="A2" s="42"/>
      <c r="B2" s="42"/>
      <c r="C2" s="42"/>
      <c r="D2" s="42"/>
      <c r="E2" s="42"/>
      <c r="F2" s="42"/>
      <c r="G2" s="42"/>
    </row>
    <row r="3" spans="1:17" ht="15.75" x14ac:dyDescent="0.25">
      <c r="A3" s="43" t="s">
        <v>66</v>
      </c>
      <c r="B3" s="43"/>
      <c r="C3" s="43"/>
      <c r="D3" s="43"/>
      <c r="E3" s="43"/>
      <c r="F3" s="43"/>
      <c r="G3" s="43"/>
    </row>
    <row r="4" spans="1:17" ht="16.5" customHeight="1" x14ac:dyDescent="0.25">
      <c r="A4" s="44"/>
      <c r="B4" s="44"/>
      <c r="C4" s="44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30">
        <v>1</v>
      </c>
      <c r="C6" s="23">
        <v>15</v>
      </c>
      <c r="D6" s="23">
        <v>0</v>
      </c>
      <c r="E6" s="23">
        <v>0</v>
      </c>
      <c r="F6" s="23">
        <v>0</v>
      </c>
      <c r="G6" s="23">
        <v>0</v>
      </c>
    </row>
    <row r="7" spans="1:17" ht="34.5" customHeight="1" x14ac:dyDescent="0.25">
      <c r="A7" s="29"/>
      <c r="B7" s="30">
        <v>1</v>
      </c>
      <c r="C7" s="23">
        <v>1968.6</v>
      </c>
      <c r="D7" s="23">
        <v>0</v>
      </c>
      <c r="E7" s="23">
        <v>0</v>
      </c>
      <c r="F7" s="23">
        <v>0</v>
      </c>
      <c r="G7" s="23">
        <v>0</v>
      </c>
    </row>
    <row r="8" spans="1:17" s="12" customFormat="1" ht="34.5" customHeight="1" x14ac:dyDescent="0.25">
      <c r="A8" s="17" t="s">
        <v>65</v>
      </c>
      <c r="B8" s="30">
        <f>B6+B7</f>
        <v>2</v>
      </c>
      <c r="C8" s="39">
        <f>C6+C7</f>
        <v>1983.6</v>
      </c>
      <c r="D8" s="23"/>
      <c r="E8" s="23"/>
      <c r="F8" s="23"/>
      <c r="G8" s="24"/>
    </row>
    <row r="9" spans="1:17" s="26" customFormat="1" ht="32.25" customHeight="1" x14ac:dyDescent="0.25">
      <c r="A9" s="27" t="s">
        <v>7</v>
      </c>
      <c r="B9" s="28">
        <f>B8</f>
        <v>2</v>
      </c>
      <c r="C9" s="34">
        <f>C8</f>
        <v>1983.6</v>
      </c>
      <c r="D9" s="28"/>
      <c r="E9" s="34"/>
      <c r="F9" s="30"/>
      <c r="G9" s="28"/>
    </row>
    <row r="11" spans="1:17" x14ac:dyDescent="0.25">
      <c r="B11" s="37"/>
    </row>
  </sheetData>
  <mergeCells count="4">
    <mergeCell ref="A1:G1"/>
    <mergeCell ref="A2:G2"/>
    <mergeCell ref="A3:G3"/>
    <mergeCell ref="A4:C4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"/>
  <sheetViews>
    <sheetView tabSelected="1" zoomScaleNormal="100" workbookViewId="0">
      <selection activeCell="L10" sqref="L1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5" t="s">
        <v>70</v>
      </c>
      <c r="B1" s="45"/>
      <c r="C1" s="45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1">
        <v>1007.1</v>
      </c>
    </row>
    <row r="9" spans="1:3" ht="17.25" x14ac:dyDescent="0.3">
      <c r="A9" s="10">
        <f t="shared" si="0"/>
        <v>6</v>
      </c>
      <c r="B9" s="11" t="s">
        <v>35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37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46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6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8">
        <v>100</v>
      </c>
    </row>
    <row r="30" spans="1:3" ht="17.25" x14ac:dyDescent="0.3">
      <c r="A30" s="10">
        <f t="shared" si="0"/>
        <v>27</v>
      </c>
      <c r="B30" s="6" t="s">
        <v>31</v>
      </c>
      <c r="C30" s="38">
        <v>180</v>
      </c>
    </row>
    <row r="31" spans="1:3" ht="17.25" x14ac:dyDescent="0.3">
      <c r="A31" s="10">
        <f t="shared" si="0"/>
        <v>28</v>
      </c>
      <c r="B31" s="6" t="s">
        <v>58</v>
      </c>
      <c r="C31" s="38">
        <v>3600</v>
      </c>
    </row>
    <row r="32" spans="1:3" ht="17.25" x14ac:dyDescent="0.3">
      <c r="A32" s="10">
        <f t="shared" si="0"/>
        <v>29</v>
      </c>
      <c r="B32" s="6" t="s">
        <v>32</v>
      </c>
      <c r="C32" s="38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8">
        <v>6885</v>
      </c>
    </row>
    <row r="34" spans="1:3" ht="17.25" x14ac:dyDescent="0.3">
      <c r="A34" s="10">
        <f t="shared" si="0"/>
        <v>31</v>
      </c>
      <c r="B34" s="11" t="s">
        <v>39</v>
      </c>
      <c r="C34" s="38">
        <v>560</v>
      </c>
    </row>
    <row r="35" spans="1:3" ht="17.25" x14ac:dyDescent="0.3">
      <c r="A35" s="10">
        <f t="shared" si="0"/>
        <v>32</v>
      </c>
      <c r="B35" s="11" t="s">
        <v>38</v>
      </c>
      <c r="C35" s="38">
        <v>649</v>
      </c>
    </row>
    <row r="36" spans="1:3" ht="17.25" x14ac:dyDescent="0.3">
      <c r="A36" s="10">
        <f t="shared" si="0"/>
        <v>33</v>
      </c>
      <c r="B36" s="6" t="s">
        <v>40</v>
      </c>
      <c r="C36" s="38">
        <v>825</v>
      </c>
    </row>
    <row r="37" spans="1:3" ht="17.25" x14ac:dyDescent="0.3">
      <c r="A37" s="10">
        <f t="shared" si="0"/>
        <v>34</v>
      </c>
      <c r="B37" s="6" t="s">
        <v>42</v>
      </c>
      <c r="C37" s="38">
        <v>8</v>
      </c>
    </row>
    <row r="38" spans="1:3" ht="17.25" x14ac:dyDescent="0.3">
      <c r="A38" s="10">
        <f t="shared" si="0"/>
        <v>35</v>
      </c>
      <c r="B38" s="6" t="s">
        <v>47</v>
      </c>
      <c r="C38" s="38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8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8">
        <v>1000</v>
      </c>
    </row>
    <row r="41" spans="1:3" ht="17.25" x14ac:dyDescent="0.3">
      <c r="A41" s="10">
        <f t="shared" si="0"/>
        <v>38</v>
      </c>
      <c r="B41" s="6" t="s">
        <v>43</v>
      </c>
      <c r="C41" s="38">
        <v>28</v>
      </c>
    </row>
    <row r="42" spans="1:3" ht="17.25" x14ac:dyDescent="0.3">
      <c r="A42" s="10">
        <f t="shared" si="0"/>
        <v>39</v>
      </c>
      <c r="B42" s="6" t="s">
        <v>44</v>
      </c>
      <c r="C42" s="38">
        <v>2000</v>
      </c>
    </row>
    <row r="43" spans="1:3" ht="17.25" x14ac:dyDescent="0.3">
      <c r="A43" s="10">
        <f t="shared" si="0"/>
        <v>40</v>
      </c>
      <c r="B43" s="6" t="s">
        <v>50</v>
      </c>
      <c r="C43" s="38">
        <v>480</v>
      </c>
    </row>
    <row r="44" spans="1:3" ht="17.25" x14ac:dyDescent="0.3">
      <c r="A44" s="10">
        <f t="shared" si="0"/>
        <v>41</v>
      </c>
      <c r="B44" s="11" t="s">
        <v>49</v>
      </c>
      <c r="C44" s="38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8">
        <v>395.73</v>
      </c>
    </row>
    <row r="46" spans="1:3" ht="17.25" x14ac:dyDescent="0.3">
      <c r="A46" s="10">
        <f t="shared" si="0"/>
        <v>43</v>
      </c>
      <c r="B46" s="11" t="s">
        <v>52</v>
      </c>
      <c r="C46" s="38">
        <v>2700</v>
      </c>
    </row>
    <row r="47" spans="1:3" ht="17.25" x14ac:dyDescent="0.3">
      <c r="A47" s="10">
        <f t="shared" si="0"/>
        <v>44</v>
      </c>
      <c r="B47" s="11" t="s">
        <v>54</v>
      </c>
      <c r="C47" s="38">
        <v>4000</v>
      </c>
    </row>
    <row r="48" spans="1:3" ht="17.25" x14ac:dyDescent="0.3">
      <c r="A48" s="10">
        <f t="shared" si="0"/>
        <v>45</v>
      </c>
      <c r="B48" s="11" t="s">
        <v>55</v>
      </c>
      <c r="C48" s="38">
        <v>15</v>
      </c>
    </row>
    <row r="49" spans="1:3" ht="17.25" x14ac:dyDescent="0.3">
      <c r="A49" s="10">
        <f t="shared" si="0"/>
        <v>46</v>
      </c>
      <c r="B49" s="11" t="s">
        <v>56</v>
      </c>
      <c r="C49" s="38">
        <v>225</v>
      </c>
    </row>
    <row r="50" spans="1:3" ht="17.25" x14ac:dyDescent="0.3">
      <c r="A50" s="10">
        <f t="shared" si="0"/>
        <v>47</v>
      </c>
      <c r="B50" s="11" t="s">
        <v>60</v>
      </c>
      <c r="C50" s="38">
        <v>200</v>
      </c>
    </row>
    <row r="51" spans="1:3" ht="17.25" x14ac:dyDescent="0.3">
      <c r="A51" s="10">
        <f t="shared" si="0"/>
        <v>48</v>
      </c>
      <c r="B51" s="11" t="s">
        <v>59</v>
      </c>
      <c r="C51" s="38">
        <v>549.85</v>
      </c>
    </row>
    <row r="52" spans="1:3" ht="17.25" x14ac:dyDescent="0.3">
      <c r="A52" s="10">
        <f>A51+1</f>
        <v>49</v>
      </c>
      <c r="B52" s="11" t="s">
        <v>61</v>
      </c>
      <c r="C52" s="38">
        <v>15</v>
      </c>
    </row>
    <row r="53" spans="1:3" ht="17.25" x14ac:dyDescent="0.3">
      <c r="A53" s="10">
        <f t="shared" ref="A53:A58" si="1">A52+1</f>
        <v>50</v>
      </c>
      <c r="B53" s="11" t="s">
        <v>62</v>
      </c>
      <c r="C53" s="38">
        <v>250</v>
      </c>
    </row>
    <row r="54" spans="1:3" ht="17.25" x14ac:dyDescent="0.3">
      <c r="A54" s="10">
        <f t="shared" si="1"/>
        <v>51</v>
      </c>
      <c r="B54" s="11" t="s">
        <v>63</v>
      </c>
      <c r="C54" s="38">
        <v>446.21</v>
      </c>
    </row>
    <row r="55" spans="1:3" ht="17.25" x14ac:dyDescent="0.3">
      <c r="A55" s="10">
        <f t="shared" si="1"/>
        <v>52</v>
      </c>
      <c r="B55" s="11" t="s">
        <v>64</v>
      </c>
      <c r="C55" s="38">
        <v>500</v>
      </c>
    </row>
    <row r="56" spans="1:3" ht="17.25" x14ac:dyDescent="0.3">
      <c r="A56" s="10">
        <f t="shared" si="1"/>
        <v>53</v>
      </c>
      <c r="B56" s="11" t="s">
        <v>69</v>
      </c>
      <c r="C56" s="38">
        <v>397</v>
      </c>
    </row>
    <row r="57" spans="1:3" ht="17.25" x14ac:dyDescent="0.3">
      <c r="A57" s="10">
        <f t="shared" si="1"/>
        <v>54</v>
      </c>
      <c r="B57" s="11" t="s">
        <v>67</v>
      </c>
      <c r="C57" s="38">
        <v>2300</v>
      </c>
    </row>
    <row r="58" spans="1:3" ht="17.25" x14ac:dyDescent="0.3">
      <c r="A58" s="10">
        <f t="shared" si="1"/>
        <v>55</v>
      </c>
      <c r="B58" s="11" t="s">
        <v>68</v>
      </c>
      <c r="C58" s="38">
        <v>15</v>
      </c>
    </row>
    <row r="59" spans="1:3" ht="18.75" x14ac:dyDescent="0.3">
      <c r="A59" s="5"/>
      <c r="B59" s="8" t="s">
        <v>19</v>
      </c>
      <c r="C59" s="33">
        <f>SUM(C4:C58)</f>
        <v>76248.795000000027</v>
      </c>
    </row>
    <row r="60" spans="1:3" x14ac:dyDescent="0.25">
      <c r="C60" s="25"/>
    </row>
    <row r="61" spans="1:3" x14ac:dyDescent="0.25">
      <c r="C61" s="35"/>
    </row>
  </sheetData>
  <autoFilter ref="B1:B60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2024-02-26T06:31:52Z</dcterms:modified>
</cp:coreProperties>
</file>