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055" activeTab="1"/>
  </bookViews>
  <sheets>
    <sheet name="Предложение Раздел 1" sheetId="1" r:id="rId1"/>
    <sheet name="Приложение 2" sheetId="2" r:id="rId2"/>
    <sheet name="Приложение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a">#REF!</definedName>
    <definedName name="\m">#REF!</definedName>
    <definedName name="\n">#REF!</definedName>
    <definedName name="\o">#REF!</definedName>
    <definedName name="_____FY1">#N/A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FY1">#N/A</definedName>
    <definedName name="____M8" localSheetId="2">#N/A</definedName>
    <definedName name="____M8">#N/A</definedName>
    <definedName name="____M9" localSheetId="2">#N/A</definedName>
    <definedName name="____M9">#N/A</definedName>
    <definedName name="____q11" localSheetId="2">#N/A</definedName>
    <definedName name="____q11">#N/A</definedName>
    <definedName name="____q15" localSheetId="2">#N/A</definedName>
    <definedName name="____q15">#N/A</definedName>
    <definedName name="____q17" localSheetId="2">#N/A</definedName>
    <definedName name="____q17">#N/A</definedName>
    <definedName name="____q2" localSheetId="2">#N/A</definedName>
    <definedName name="____q2">#N/A</definedName>
    <definedName name="____q3" localSheetId="2">#N/A</definedName>
    <definedName name="____q3">#N/A</definedName>
    <definedName name="____q4" localSheetId="2">#N/A</definedName>
    <definedName name="____q4">#N/A</definedName>
    <definedName name="____q5" localSheetId="2">#N/A</definedName>
    <definedName name="____q5">#N/A</definedName>
    <definedName name="____q6" localSheetId="2">#N/A</definedName>
    <definedName name="____q6">#N/A</definedName>
    <definedName name="____q7" localSheetId="2">#N/A</definedName>
    <definedName name="____q7">#N/A</definedName>
    <definedName name="____q8" localSheetId="2">#N/A</definedName>
    <definedName name="____q8">#N/A</definedName>
    <definedName name="____q9" localSheetId="2">#N/A</definedName>
    <definedName name="____q9">#N/A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FY1" localSheetId="2">#N/A</definedName>
    <definedName name="___FY1">#N/A</definedName>
    <definedName name="___M8" localSheetId="2">#N/A</definedName>
    <definedName name="___M8">#N/A</definedName>
    <definedName name="___M9" localSheetId="2">#N/A</definedName>
    <definedName name="___M9">#N/A</definedName>
    <definedName name="___Num2">#REF!</definedName>
    <definedName name="___q11" localSheetId="2">#N/A</definedName>
    <definedName name="___q11">#N/A</definedName>
    <definedName name="___q15" localSheetId="2">#N/A</definedName>
    <definedName name="___q15">#N/A</definedName>
    <definedName name="___q17" localSheetId="2">#N/A</definedName>
    <definedName name="___q17">#N/A</definedName>
    <definedName name="___q2" localSheetId="2">#N/A</definedName>
    <definedName name="___q2">#N/A</definedName>
    <definedName name="___q3" localSheetId="2">#N/A</definedName>
    <definedName name="___q3">#N/A</definedName>
    <definedName name="___q4" localSheetId="2">#N/A</definedName>
    <definedName name="___q4">#N/A</definedName>
    <definedName name="___q5" localSheetId="2">#N/A</definedName>
    <definedName name="___q5">#N/A</definedName>
    <definedName name="___q6" localSheetId="2">#N/A</definedName>
    <definedName name="___q6">#N/A</definedName>
    <definedName name="___q7" localSheetId="2">#N/A</definedName>
    <definedName name="___q7">#N/A</definedName>
    <definedName name="___q8" localSheetId="2">#N/A</definedName>
    <definedName name="___q8">#N/A</definedName>
    <definedName name="___q9" localSheetId="2">#N/A</definedName>
    <definedName name="___q9">#N/A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FY1">#N/A</definedName>
    <definedName name="__M8" localSheetId="2">#N/A</definedName>
    <definedName name="__M8">#N/A</definedName>
    <definedName name="__M9" localSheetId="2">#N/A</definedName>
    <definedName name="__M9">#N/A</definedName>
    <definedName name="__Num2">#REF!</definedName>
    <definedName name="__q11" localSheetId="2">#N/A</definedName>
    <definedName name="__q11">#N/A</definedName>
    <definedName name="__q15" localSheetId="2">#N/A</definedName>
    <definedName name="__q15">#N/A</definedName>
    <definedName name="__q17" localSheetId="2">#N/A</definedName>
    <definedName name="__q17">#N/A</definedName>
    <definedName name="__q2" localSheetId="2">#N/A</definedName>
    <definedName name="__q2">#N/A</definedName>
    <definedName name="__q3" localSheetId="2">#N/A</definedName>
    <definedName name="__q3">#N/A</definedName>
    <definedName name="__q4" localSheetId="2">#N/A</definedName>
    <definedName name="__q4">#N/A</definedName>
    <definedName name="__q5" localSheetId="2">#N/A</definedName>
    <definedName name="__q5">#N/A</definedName>
    <definedName name="__q6" localSheetId="2">#N/A</definedName>
    <definedName name="__q6">#N/A</definedName>
    <definedName name="__q7" localSheetId="2">#N/A</definedName>
    <definedName name="__q7">#N/A</definedName>
    <definedName name="__q8" localSheetId="2">#N/A</definedName>
    <definedName name="__q8">#N/A</definedName>
    <definedName name="__q9" localSheetId="2">#N/A</definedName>
    <definedName name="__q9">#N/A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b">"$#ССЫЛ!.$B$1834"</definedName>
    <definedName name="_b_109">#REF!</definedName>
    <definedName name="_bty6" localSheetId="2">#N/A</definedName>
    <definedName name="_bty6">#N/A</definedName>
    <definedName name="_c">"$#ССЫЛ!.$B$1830"</definedName>
    <definedName name="_c_109">#REF!</definedName>
    <definedName name="_d">"$#ССЫЛ!.$B$1838"</definedName>
    <definedName name="_d_1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ap">'[4]Служебный лист'!$B$60:$B$70</definedName>
    <definedName name="_FY1">#N/A</definedName>
    <definedName name="_gh1" localSheetId="2">#N/A</definedName>
    <definedName name="_gh1">#N/A</definedName>
    <definedName name="_M8">#N/A</definedName>
    <definedName name="_M9">#N/A</definedName>
    <definedName name="_msoanchor_1">#REF!</definedName>
    <definedName name="_Num2">#REF!</definedName>
    <definedName name="_Order1" hidden="1">255</definedName>
    <definedName name="_pro3">[5]ДАННЫЕ!#REF!</definedName>
    <definedName name="_pro4">[5]ДАННЫЕ!#REF!</definedName>
    <definedName name="_pro5">[5]ДАННЫЕ!#REF!</definedName>
    <definedName name="_q">"$#ССЫЛ!.$B$1824"</definedName>
    <definedName name="_q_109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">"$#ССЫЛ!.$C$212:$C$213"</definedName>
    <definedName name="_t_109">#REF!</definedName>
    <definedName name="_Toc49838565_29">'[6]Ликв акт __'!#REF!</definedName>
    <definedName name="_Toc49838565_40">'[6]Кредиторы __'!#REF!</definedName>
    <definedName name="_Toc49838576_29">'[6]Ликв акт __'!#REF!</definedName>
    <definedName name="_Toc49838576_40">'[6]Кредиторы __'!#REF!</definedName>
    <definedName name="_Toc49838587_29">'[6]Ликв акт __'!#REF!</definedName>
    <definedName name="_Toc49838587_40">'[6]Кредиторы __'!#REF!</definedName>
    <definedName name="_Toc49838596_29">'[6]Ликв акт __'!#REF!</definedName>
    <definedName name="_Toc49838596_40">'[6]Кредиторы __'!#REF!</definedName>
    <definedName name="_Toc49838607_29">'[6]Ликв акт __'!#REF!</definedName>
    <definedName name="_Toc49838607_40">'[6]Кредиторы __'!#REF!</definedName>
    <definedName name="_Toc49838618_29">'[6]Ликв акт __'!#REF!</definedName>
    <definedName name="_Toc49838618_40">'[6]Кредиторы __'!#REF!</definedName>
    <definedName name="_Toc49838629_29">'[6]Ликв акт __'!#REF!</definedName>
    <definedName name="_Toc49838629_40">'[6]Кредиторы __'!#REF!</definedName>
    <definedName name="_Toc49838640_29">'[6]Ликв акт __'!#REF!</definedName>
    <definedName name="_Toc49838640_40">'[6]Кредиторы __'!#REF!</definedName>
    <definedName name="_Toc49838694_36">'[6]Капитал __'!#REF!</definedName>
    <definedName name="_Toc49838705_36">'[6]Капитал __'!#REF!</definedName>
    <definedName name="_Toc49838716_36">'[6]Капитал __'!#REF!</definedName>
    <definedName name="_Toc49838727_36">'[6]Капитал __'!#REF!</definedName>
    <definedName name="_Toc49838738_36">'[6]Капитал __'!#REF!</definedName>
    <definedName name="_Toc49838749_36">'[6]Капитал __'!#REF!</definedName>
    <definedName name="_Toc49838760_36">'[6]Капитал __'!#REF!</definedName>
    <definedName name="_Toc49838771_36">'[6]Капитал __'!#REF!</definedName>
    <definedName name="_Toc49838782_36">'[6]Капитал __'!#REF!</definedName>
    <definedName name="_Toc49838793_36">'[6]Капитал __'!#REF!</definedName>
    <definedName name="_ug100">[5]ДАННЫЕ!#REF!</definedName>
    <definedName name="_ug63">[5]ДАННЫЕ!#REF!</definedName>
    <definedName name="_unom">'[4]Служебный лист'!$B$50:$B$53</definedName>
    <definedName name="_v">"$#ССЫЛ!.$D$6"</definedName>
    <definedName name="_v_109">#REF!</definedName>
    <definedName name="_yesno">'[4]Служебный лист'!$B$56:$B$57</definedName>
    <definedName name="÷ĺňâĺđňűé">#REF!</definedName>
    <definedName name="a">#REF!</definedName>
    <definedName name="AES">#REF!</definedName>
    <definedName name="àî" localSheetId="2">#N/A</definedName>
    <definedName name="àî">#N/A</definedName>
    <definedName name="alex">#REF!</definedName>
    <definedName name="ALL_ORG">#REF!</definedName>
    <definedName name="amort">[5]ДАННЫЕ!#REF!</definedName>
    <definedName name="AN">#N/A</definedName>
    <definedName name="âňîđîé">#REF!</definedName>
    <definedName name="anscount" hidden="1">1</definedName>
    <definedName name="AOE">#REF!</definedName>
    <definedName name="APR">#REF!</definedName>
    <definedName name="arm10.1">[5]ДАННЫЕ!#REF!</definedName>
    <definedName name="arm10.1_3">[7]ДАННЫЕ!$C$12</definedName>
    <definedName name="arm10.1_4">[7]ДАННЫЕ!$C$12</definedName>
    <definedName name="arm10.3">[7]ДАННЫЕ!#REF!</definedName>
    <definedName name="arm10.3_1">[5]ДАННЫЕ!#REF!</definedName>
    <definedName name="arm12.1">[5]ДАННЫЕ!#REF!</definedName>
    <definedName name="arm12.1_3">[7]ДАННЫЕ!$C$13</definedName>
    <definedName name="arm12.1_4">[7]ДАННЫЕ!$C$13</definedName>
    <definedName name="arm12.3">[7]ДАННЫЕ!#REF!</definedName>
    <definedName name="arm12.3_1">[5]ДАННЫЕ!#REF!</definedName>
    <definedName name="arm14.1">[5]ДАННЫЕ!#REF!</definedName>
    <definedName name="arm14.1_3">[7]ДАННЫЕ!$C$14</definedName>
    <definedName name="arm14.1_4">[7]ДАННЫЕ!$C$14</definedName>
    <definedName name="arm14.3">[7]ДАННЫЕ!#REF!</definedName>
    <definedName name="arm14.3_1">[5]ДАННЫЕ!#REF!</definedName>
    <definedName name="arm16.3">[5]ДАННЫЕ!#REF!</definedName>
    <definedName name="arm16.3_3">[7]ДАННЫЕ!$C$15</definedName>
    <definedName name="arm16.3_4">[7]ДАННЫЕ!$C$15</definedName>
    <definedName name="arm18.3">[5]ДАННЫЕ!#REF!</definedName>
    <definedName name="arm20.3">[5]ДАННЫЕ!#REF!</definedName>
    <definedName name="arm22.3">[5]ДАННЫЕ!#REF!</definedName>
    <definedName name="arm28.3">[5]ДАННЫЕ!#REF!</definedName>
    <definedName name="arm6.1">[7]ДАННЫЕ!#REF!</definedName>
    <definedName name="arm6.1_1">[5]ДАННЫЕ!#REF!</definedName>
    <definedName name="arm6.5">[5]ДАННЫЕ!#REF!</definedName>
    <definedName name="arm6.5_3">[7]ДАННЫЕ!$C$10</definedName>
    <definedName name="arm6.5_4">[7]ДАННЫЕ!$C$10</definedName>
    <definedName name="arm8.1">[5]ДАННЫЕ!#REF!</definedName>
    <definedName name="arm8.1_3">[7]ДАННЫЕ!$C$11</definedName>
    <definedName name="arm8.1_4">[7]ДАННЫЕ!$C$11</definedName>
    <definedName name="arm8.3">[7]ДАННЫЕ!#REF!</definedName>
    <definedName name="arm8.3_1">[5]ДАННЫЕ!#REF!</definedName>
    <definedName name="armceh">[5]ДАННЫЕ!#REF!</definedName>
    <definedName name="asasfddddddddddddddddd" localSheetId="2">#N/A</definedName>
    <definedName name="asasfddddddddddddddddd">#N/A</definedName>
    <definedName name="AUG">#REF!</definedName>
    <definedName name="ayan" localSheetId="2">#N/A</definedName>
    <definedName name="ayan">#N/A</definedName>
    <definedName name="B490_02">'[8]УФ-61'!#REF!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[9]Лист!$A$90</definedName>
    <definedName name="bb" localSheetId="2">#N/A</definedName>
    <definedName name="bb">#N/A</definedName>
    <definedName name="bbbbbbnhnmh" localSheetId="2">#N/A</definedName>
    <definedName name="bbbbbbnhnmh">#N/A</definedName>
    <definedName name="bfd" localSheetId="2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2">#N/A</definedName>
    <definedName name="bfgd">#N/A</definedName>
    <definedName name="bgfcdfs" localSheetId="2">#N/A</definedName>
    <definedName name="bgfcdfs">#N/A</definedName>
    <definedName name="bghjjjjjjjjjjjjjjjjjj" localSheetId="2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2">#N/A</definedName>
    <definedName name="bghty">#N/A</definedName>
    <definedName name="bghvgvvvvvvvvvvvvvvvvv" localSheetId="2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2">#N/A</definedName>
    <definedName name="bhgggf">#N/A</definedName>
    <definedName name="bhgggggggggggggggg" localSheetId="2">#N/A</definedName>
    <definedName name="bhgggggggggggggggg">#N/A</definedName>
    <definedName name="bhjghff" localSheetId="2">#N/A</definedName>
    <definedName name="bhjghff">#N/A</definedName>
    <definedName name="bitum">[5]ДАННЫЕ!#REF!</definedName>
    <definedName name="bmjjhbvfgf" localSheetId="2">#N/A</definedName>
    <definedName name="bmjjhbvfgf">#N/A</definedName>
    <definedName name="bn" localSheetId="2" hidden="1">{#N/A,#N/A,TRUE,"Лист1";#N/A,#N/A,TRUE,"Лист2";#N/A,#N/A,TRUE,"Лист3"}</definedName>
    <definedName name="bn" hidden="1">{#N/A,#N/A,TRUE,"Лист1";#N/A,#N/A,TRUE,"Лист2";#N/A,#N/A,TRUE,"Лист3"}</definedName>
    <definedName name="bnbbnvbcvbcvx" localSheetId="2">#N/A</definedName>
    <definedName name="bnbbnvbcvbcvx">#N/A</definedName>
    <definedName name="bnghfh" localSheetId="2">#N/A</definedName>
    <definedName name="bnghfh">#N/A</definedName>
    <definedName name="BoilList">[9]Лист!$A$270</definedName>
    <definedName name="BoilQnt">[9]Лист!$B$271</definedName>
    <definedName name="btytu" localSheetId="2">#N/A</definedName>
    <definedName name="btytu">#N/A</definedName>
    <definedName name="btyty" localSheetId="2">#N/A</definedName>
    <definedName name="btyty">#N/A</definedName>
    <definedName name="bu7u" localSheetId="2">#N/A</definedName>
    <definedName name="bu7u">#N/A</definedName>
    <definedName name="BudPotrEE">[9]Параметры!$B$9</definedName>
    <definedName name="BudPotrEEList">[9]Лист!$A$120</definedName>
    <definedName name="BudPotrTE">[9]Лист!$B$311</definedName>
    <definedName name="BudPotrTEList">[9]Лист!$A$310</definedName>
    <definedName name="BuzPotrEE">[9]Параметры!$B$8</definedName>
    <definedName name="bv">#N/A</definedName>
    <definedName name="bvbvffffffffffff" localSheetId="2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2">#N/A</definedName>
    <definedName name="bvffffffffffffffff">#N/A</definedName>
    <definedName name="bvffffffffffffffffff" localSheetId="2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2">#N/A</definedName>
    <definedName name="bvfgdfsf">#N/A</definedName>
    <definedName name="bvggggggggggggggg" localSheetId="2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2">#N/A</definedName>
    <definedName name="bvgggggggggggggggg">#N/A</definedName>
    <definedName name="bvhggggggggggggggggggg" localSheetId="2">#N/A</definedName>
    <definedName name="bvhggggggggggggggggggg">#N/A</definedName>
    <definedName name="bvjhjjjjjjjjjjjjjjjjjjjjj" localSheetId="2">#N/A</definedName>
    <definedName name="bvjhjjjjjjjjjjjjjjjjjjjjj">#N/A</definedName>
    <definedName name="bvnvb" localSheetId="2">#N/A</definedName>
    <definedName name="bvnvb">#N/A</definedName>
    <definedName name="bvvb" localSheetId="2">#N/A</definedName>
    <definedName name="bvvb">#N/A</definedName>
    <definedName name="bvvmnbm" localSheetId="2">#N/A</definedName>
    <definedName name="bvvmnbm">#N/A</definedName>
    <definedName name="bvvvcxcv" localSheetId="2">#N/A</definedName>
    <definedName name="bvvvcxcv">#N/A</definedName>
    <definedName name="bytb" localSheetId="2">#N/A</definedName>
    <definedName name="bytb">#N/A</definedName>
    <definedName name="bytu" localSheetId="2">#N/A</definedName>
    <definedName name="bytu">#N/A</definedName>
    <definedName name="byurt" localSheetId="2">#N/A</definedName>
    <definedName name="byurt">#N/A</definedName>
    <definedName name="ccccccccccccccccc" localSheetId="2">#N/A</definedName>
    <definedName name="ccccccccccccccccc">#N/A</definedName>
    <definedName name="ccffffffffffffffffffff" localSheetId="2">#N/A</definedName>
    <definedName name="ccffffffffffffffffffff">#N/A</definedName>
    <definedName name="cd">#N/A</definedName>
    <definedName name="cdsdddddddddddddddd" localSheetId="2">#N/A</definedName>
    <definedName name="cdsdddddddddddddddd">#N/A</definedName>
    <definedName name="cdsesssssssssssssssss" localSheetId="2">#N/A</definedName>
    <definedName name="cdsesssssssssssssssss">#N/A</definedName>
    <definedName name="cement">[7]ДАННЫЕ!$C$3</definedName>
    <definedName name="cement_1">[5]ДАННЫЕ!#REF!</definedName>
    <definedName name="cfddddddddddddd" localSheetId="2">#N/A</definedName>
    <definedName name="cfddddddddddddd">#N/A</definedName>
    <definedName name="cfdddddddddddddddddd" localSheetId="2">#N/A</definedName>
    <definedName name="cfdddddddddddddddddd">#N/A</definedName>
    <definedName name="cfgdffffffffffffff" localSheetId="2">#N/A</definedName>
    <definedName name="cfgdffffffffffffff">#N/A</definedName>
    <definedName name="cfghhhhhhhhhhhhhhhhh" localSheetId="2">#N/A</definedName>
    <definedName name="cfghhhhhhhhhhhhhhhhh">#N/A</definedName>
    <definedName name="check_List14_a">#REF!</definedName>
    <definedName name="check_List14_b">#REF!</definedName>
    <definedName name="CheckBC_List01">#REF!</definedName>
    <definedName name="CheckBC_List08">'[10]4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'[11]Расчет НВВ по RAB (2011-2017)'!$F$42:$O$42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OK">#REF!</definedName>
    <definedName name="CoalQnt">[9]Лист!$B$12</definedName>
    <definedName name="com" localSheetId="2">#N/A</definedName>
    <definedName name="com">#N/A</definedName>
    <definedName name="CompOt">#N/A</definedName>
    <definedName name="CompOt_107" localSheetId="2">#N/A</definedName>
    <definedName name="CompOt_107">#N/A</definedName>
    <definedName name="CompOt_109" localSheetId="2">#N/A</definedName>
    <definedName name="CompOt_109">#N/A</definedName>
    <definedName name="CompOt_110" localSheetId="2">#N/A</definedName>
    <definedName name="CompOt_110">#N/A</definedName>
    <definedName name="CompOt_116" localSheetId="2">#N/A</definedName>
    <definedName name="CompOt_116">#N/A</definedName>
    <definedName name="CompOt_121" localSheetId="2">#N/A</definedName>
    <definedName name="CompOt_121">#N/A</definedName>
    <definedName name="CompOt_66" localSheetId="2">#N/A</definedName>
    <definedName name="CompOt_66">#N/A</definedName>
    <definedName name="CompOt_67" localSheetId="2">#N/A</definedName>
    <definedName name="CompOt_67">#N/A</definedName>
    <definedName name="CompOt_68" localSheetId="2">#N/A</definedName>
    <definedName name="CompOt_68">#N/A</definedName>
    <definedName name="CompOt_69" localSheetId="2">#N/A</definedName>
    <definedName name="CompOt_69">#N/A</definedName>
    <definedName name="CompOt_77" localSheetId="2">#N/A</definedName>
    <definedName name="CompOt_77">#N/A</definedName>
    <definedName name="CompOt_82" localSheetId="2">#N/A</definedName>
    <definedName name="CompOt_82">#N/A</definedName>
    <definedName name="CompOt_84" localSheetId="2">#N/A</definedName>
    <definedName name="CompOt_84">#N/A</definedName>
    <definedName name="CompOt_93" localSheetId="2">#N/A</definedName>
    <definedName name="CompOt_93">#N/A</definedName>
    <definedName name="CompOt_94" localSheetId="2">#N/A</definedName>
    <definedName name="CompOt_94">#N/A</definedName>
    <definedName name="CompOt_96" localSheetId="2">#N/A</definedName>
    <definedName name="CompOt_96">#N/A</definedName>
    <definedName name="CompOt2">#N/A</definedName>
    <definedName name="CompRas">#N/A</definedName>
    <definedName name="CompRas_107" localSheetId="2">#N/A</definedName>
    <definedName name="CompRas_107">#N/A</definedName>
    <definedName name="CompRas_109" localSheetId="2">#N/A</definedName>
    <definedName name="CompRas_109">#N/A</definedName>
    <definedName name="CompRas_110" localSheetId="2">#N/A</definedName>
    <definedName name="CompRas_110">#N/A</definedName>
    <definedName name="CompRas_116" localSheetId="2">#N/A</definedName>
    <definedName name="CompRas_116">#N/A</definedName>
    <definedName name="CompRas_121" localSheetId="2">#N/A</definedName>
    <definedName name="CompRas_121">#N/A</definedName>
    <definedName name="CompRas_66" localSheetId="2">#N/A</definedName>
    <definedName name="CompRas_66">#N/A</definedName>
    <definedName name="CompRas_67" localSheetId="2">#N/A</definedName>
    <definedName name="CompRas_67">#N/A</definedName>
    <definedName name="CompRas_68" localSheetId="2">#N/A</definedName>
    <definedName name="CompRas_68">#N/A</definedName>
    <definedName name="CompRas_69" localSheetId="2">#N/A</definedName>
    <definedName name="CompRas_69">#N/A</definedName>
    <definedName name="CompRas_77" localSheetId="2">#N/A</definedName>
    <definedName name="CompRas_77">#N/A</definedName>
    <definedName name="CompRas_82" localSheetId="2">#N/A</definedName>
    <definedName name="CompRas_82">#N/A</definedName>
    <definedName name="CompRas_84" localSheetId="2">#N/A</definedName>
    <definedName name="CompRas_84">#N/A</definedName>
    <definedName name="CompRas_93" localSheetId="2">#N/A</definedName>
    <definedName name="CompRas_93">#N/A</definedName>
    <definedName name="CompRas_94" localSheetId="2">#N/A</definedName>
    <definedName name="CompRas_94">#N/A</definedName>
    <definedName name="CompRas_96" localSheetId="2">#N/A</definedName>
    <definedName name="CompRas_96">#N/A</definedName>
    <definedName name="Contents">#REF!</definedName>
    <definedName name="COPY_DIAP">#REF!</definedName>
    <definedName name="count_ue_column">#REF!</definedName>
    <definedName name="csddddddddddddddd" localSheetId="2">#N/A</definedName>
    <definedName name="csddddddddddddddd">#N/A</definedName>
    <definedName name="ct">#N/A</definedName>
    <definedName name="CUR_VER">[12]Заголовок!$B$21</definedName>
    <definedName name="cv" localSheetId="2">#N/A</definedName>
    <definedName name="cv">#N/A</definedName>
    <definedName name="cvb" localSheetId="2">#N/A</definedName>
    <definedName name="cvb">#N/A</definedName>
    <definedName name="cvbcvnb" localSheetId="2">#N/A</definedName>
    <definedName name="cvbcvnb">#N/A</definedName>
    <definedName name="cvbnnb" localSheetId="2">#N/A</definedName>
    <definedName name="cvbnnb">#N/A</definedName>
    <definedName name="cvbvvnbvnm" localSheetId="2">#N/A</definedName>
    <definedName name="cvbvvnbvnm">#N/A</definedName>
    <definedName name="cvdddddddddddddddd" localSheetId="2">#N/A</definedName>
    <definedName name="cvdddddddddddddddd">#N/A</definedName>
    <definedName name="cvxdsda" localSheetId="2">#N/A</definedName>
    <definedName name="cvxdsda">#N/A</definedName>
    <definedName name="cxcvvbnvnb" localSheetId="2">#N/A</definedName>
    <definedName name="cxcvvbnvnb">#N/A</definedName>
    <definedName name="cxdddddddddddddddddd" localSheetId="2">#N/A</definedName>
    <definedName name="cxdddddddddddddddddd">#N/A</definedName>
    <definedName name="cxdfsdssssssssssssss" localSheetId="2">#N/A</definedName>
    <definedName name="cxdfsdssssssssssssss">#N/A</definedName>
    <definedName name="cxdweeeeeeeeeeeeeeeeeee" localSheetId="2">#N/A</definedName>
    <definedName name="cxdweeeeeeeeeeeeeeeeeee">#N/A</definedName>
    <definedName name="cxvvvvvvvvvvvvvvvvvvv" localSheetId="2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2">#N/A</definedName>
    <definedName name="cxxdddddddddddddddd">#N/A</definedName>
    <definedName name="ď" localSheetId="2">#N/A</definedName>
    <definedName name="ď">#N/A</definedName>
    <definedName name="DATA">#REF!</definedName>
    <definedName name="DATE">#REF!</definedName>
    <definedName name="ďď" localSheetId="2">#N/A</definedName>
    <definedName name="ďď">#N/A</definedName>
    <definedName name="đđ" localSheetId="2">#N/A</definedName>
    <definedName name="đđ">#N/A</definedName>
    <definedName name="ddd">[2]FES!#REF!</definedName>
    <definedName name="đđđ" localSheetId="2">#N/A</definedName>
    <definedName name="đđđ">#N/A</definedName>
    <definedName name="DEC">#REF!</definedName>
    <definedName name="dfdfddddddddfddddddddddfd" localSheetId="2">#N/A</definedName>
    <definedName name="dfdfddddddddfddddddddddfd">#N/A</definedName>
    <definedName name="dfdfgggggggggggggggggg" localSheetId="2">#N/A</definedName>
    <definedName name="dfdfgggggggggggggggggg">#N/A</definedName>
    <definedName name="dfdfsssssssssssssssssss" localSheetId="2">#N/A</definedName>
    <definedName name="dfdfsssssssssssssssssss">#N/A</definedName>
    <definedName name="dfdghj" localSheetId="2">#N/A</definedName>
    <definedName name="dfdghj">#N/A</definedName>
    <definedName name="dffdghfh" localSheetId="2">#N/A</definedName>
    <definedName name="dffdghfh">#N/A</definedName>
    <definedName name="dfgdfgdghf" localSheetId="2">#N/A</definedName>
    <definedName name="dfgdfgdghf">#N/A</definedName>
    <definedName name="dfgfdgfjh" localSheetId="2">#N/A</definedName>
    <definedName name="dfgfdgfjh">#N/A</definedName>
    <definedName name="dfhghhjjkl" localSheetId="2">#N/A</definedName>
    <definedName name="dfhghhjjkl">#N/A</definedName>
    <definedName name="dfrgtt" localSheetId="2">#N/A</definedName>
    <definedName name="dfrgtt">#N/A</definedName>
    <definedName name="dfxffffffffffffffffff" localSheetId="2">#N/A</definedName>
    <definedName name="dfxffffffffffffffffff">#N/A</definedName>
    <definedName name="dgfsd" localSheetId="2">#N/A</definedName>
    <definedName name="dgfsd">#N/A</definedName>
    <definedName name="dip" localSheetId="2">[13]FST5!$G$149:$G$165,P1_dip,P2_dip,P3_dip,P4_dip</definedName>
    <definedName name="dip">[13]FST5!$G$149:$G$165,P1_dip,P2_dip,P3_dip,P4_dip</definedName>
    <definedName name="ďĺđâűé">#REF!</definedName>
    <definedName name="DOC">#REF!</definedName>
    <definedName name="dolgosrochn_column">#REF!</definedName>
    <definedName name="dolgosrochn_eoz_column">#REF!</definedName>
    <definedName name="Down_range">#REF!</definedName>
    <definedName name="ds" localSheetId="2">#N/A</definedName>
    <definedName name="ds">#N/A</definedName>
    <definedName name="dsdddddddddddddddddddd" localSheetId="2">#N/A</definedName>
    <definedName name="dsdddddddddddddddddddd">#N/A</definedName>
    <definedName name="dsffffffffffffffffffffffffff" localSheetId="2">#N/A</definedName>
    <definedName name="dsffffffffffffffffffffffffff">#N/A</definedName>
    <definedName name="dsfgdghjhg" localSheetId="2" hidden="1">{#N/A,#N/A,TRUE,"Лист1";#N/A,#N/A,TRUE,"Лист2";#N/A,#N/A,TRUE,"Лист3"}</definedName>
    <definedName name="dsfgdghjhg" hidden="1">{#N/A,#N/A,TRUE,"Лист1";#N/A,#N/A,TRUE,"Лист2";#N/A,#N/A,TRUE,"Лист3"}</definedName>
    <definedName name="dsragh">#N/A</definedName>
    <definedName name="dvsgf" localSheetId="2">#N/A</definedName>
    <definedName name="dvsgf">#N/A</definedName>
    <definedName name="dxsddddddddddddddd" localSheetId="2">#N/A</definedName>
    <definedName name="dxsddddddddddddddd">#N/A</definedName>
    <definedName name="E" localSheetId="2">#N/A</definedName>
    <definedName name="E">#N/A</definedName>
    <definedName name="ęĺ" localSheetId="2">#N/A</definedName>
    <definedName name="ęĺ">#N/A</definedName>
    <definedName name="end_ch">[14]!end_ch</definedName>
    <definedName name="end_chart">[14]!end_chart</definedName>
    <definedName name="end_t">[14]!end_t</definedName>
    <definedName name="end_tabl">[14]!end_tabl</definedName>
    <definedName name="errtrtruy" localSheetId="2">#N/A</definedName>
    <definedName name="errtrtruy">#N/A</definedName>
    <definedName name="errttuyiuy" localSheetId="2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2">#N/A</definedName>
    <definedName name="ert">#N/A</definedName>
    <definedName name="ertetyruy" localSheetId="2">#N/A</definedName>
    <definedName name="ertetyruy">#N/A</definedName>
    <definedName name="esdsfdfgh" localSheetId="2" hidden="1">{#N/A,#N/A,TRUE,"Лист1";#N/A,#N/A,TRUE,"Лист2";#N/A,#N/A,TRUE,"Лист3"}</definedName>
    <definedName name="esdsfdfgh" hidden="1">{#N/A,#N/A,TRUE,"Лист1";#N/A,#N/A,TRUE,"Лист2";#N/A,#N/A,TRUE,"Лист3"}</definedName>
    <definedName name="eso" localSheetId="2">[13]FST5!$G$149:$G$165,P1_eso</definedName>
    <definedName name="eso">[13]FST5!$G$149:$G$165,P1_eso</definedName>
    <definedName name="ESO_ET">#REF!</definedName>
    <definedName name="ESO_PROT" localSheetId="2">#REF!,#REF!,#REF!,P1_ESO_PROT</definedName>
    <definedName name="ESO_PROT">#REF!,#REF!,#REF!,P1_ESO_PROT</definedName>
    <definedName name="ESOcom">#REF!</definedName>
    <definedName name="eswdfgf" localSheetId="2">#N/A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 localSheetId="2">#N/A</definedName>
    <definedName name="etrtyt">#N/A</definedName>
    <definedName name="etrytru" localSheetId="2" hidden="1">{#N/A,#N/A,TRUE,"Лист1";#N/A,#N/A,TRUE,"Лист2";#N/A,#N/A,TRUE,"Лист3"}</definedName>
    <definedName name="etrytru" hidden="1">{#N/A,#N/A,TRUE,"Лист1";#N/A,#N/A,TRUE,"Лист2";#N/A,#N/A,TRUE,"Лист3"}</definedName>
    <definedName name="ew">#N/A</definedName>
    <definedName name="ewesds" localSheetId="2">#N/A</definedName>
    <definedName name="ewesds">#N/A</definedName>
    <definedName name="ewrtertuyt" localSheetId="2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2">#N/A</definedName>
    <definedName name="ewsddddddddddddddddd">#N/A</definedName>
    <definedName name="eww">#N/A</definedName>
    <definedName name="Excel_BuiltIn__FilterDatabase_1">#REF!</definedName>
    <definedName name="Excel_BuiltIn__FilterDatabase_10">#REF!</definedName>
    <definedName name="Excel_BuiltIn__FilterDatabase_104">#REF!</definedName>
    <definedName name="Excel_BuiltIn__FilterDatabase_106">#REF!</definedName>
    <definedName name="Excel_BuiltIn__FilterDatabase_125">#REF!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42">#REF!</definedName>
    <definedName name="Excel_BuiltIn__FilterDatabase_69">#REF!</definedName>
    <definedName name="Excel_BuiltIn__FilterDatabase_7">#REF!</definedName>
    <definedName name="Excel_BuiltIn__FilterDatabase_79">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_FilterDatabase_9">#REF!</definedName>
    <definedName name="Excel_BuiltIn_Print_Area_100">#REF!</definedName>
    <definedName name="Excel_BuiltIn_Print_Area_101">#REF!</definedName>
    <definedName name="Excel_BuiltIn_Print_Area_102">#REF!</definedName>
    <definedName name="Excel_BuiltIn_Print_Area_103">#REF!</definedName>
    <definedName name="Excel_BuiltIn_Print_Area_104">#REF!</definedName>
    <definedName name="Excel_BuiltIn_Print_Area_105">#REF!</definedName>
    <definedName name="Excel_BuiltIn_Print_Area_106">#REF!</definedName>
    <definedName name="Excel_BuiltIn_Print_Area_109">#REF!</definedName>
    <definedName name="Excel_BuiltIn_Print_Area_111">#REF!</definedName>
    <definedName name="Excel_BuiltIn_Print_Area_112">#REF!</definedName>
    <definedName name="Excel_BuiltIn_Print_Area_113">#REF!</definedName>
    <definedName name="Excel_BuiltIn_Print_Area_116">#REF!</definedName>
    <definedName name="Excel_BuiltIn_Print_Area_117">#REF!</definedName>
    <definedName name="Excel_BuiltIn_Print_Area_118">#REF!</definedName>
    <definedName name="Excel_BuiltIn_Print_Area_119">#REF!</definedName>
    <definedName name="Excel_BuiltIn_Print_Area_120">#REF!</definedName>
    <definedName name="Excel_BuiltIn_Print_Area_122">#REF!</definedName>
    <definedName name="Excel_BuiltIn_Print_Area_123">#REF!</definedName>
    <definedName name="Excel_BuiltIn_Print_Area_124">#REF!</definedName>
    <definedName name="Excel_BuiltIn_Print_Area_125">#REF!</definedName>
    <definedName name="Excel_BuiltIn_Print_Area_15">(#REF!,#REF!)</definedName>
    <definedName name="Excel_BuiltIn_Print_Area_16">(#REF!,#REF!)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8">#REF!</definedName>
    <definedName name="Excel_BuiltIn_Print_Area_39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1">#REF!</definedName>
    <definedName name="Excel_BuiltIn_Print_Area_52">#REF!</definedName>
    <definedName name="Excel_BuiltIn_Print_Area_53">#REF!</definedName>
    <definedName name="Excel_BuiltIn_Print_Area_54">#REF!</definedName>
    <definedName name="Excel_BuiltIn_Print_Area_55">#REF!</definedName>
    <definedName name="Excel_BuiltIn_Print_Area_56">#REF!</definedName>
    <definedName name="Excel_BuiltIn_Print_Area_57">#REF!</definedName>
    <definedName name="Excel_BuiltIn_Print_Area_58">#REF!</definedName>
    <definedName name="Excel_BuiltIn_Print_Area_6">#REF!</definedName>
    <definedName name="Excel_BuiltIn_Print_Area_6_1">#REF!</definedName>
    <definedName name="Excel_BuiltIn_Print_Area_63">#REF!</definedName>
    <definedName name="Excel_BuiltIn_Print_Area_64">#REF!</definedName>
    <definedName name="Excel_BuiltIn_Print_Area_65">#REF!</definedName>
    <definedName name="Excel_BuiltIn_Print_Area_66">#REF!</definedName>
    <definedName name="Excel_BuiltIn_Print_Area_67">#REF!</definedName>
    <definedName name="Excel_BuiltIn_Print_Area_69">#REF!</definedName>
    <definedName name="Excel_BuiltIn_Print_Area_70">#REF!</definedName>
    <definedName name="Excel_BuiltIn_Print_Area_71">#REF!</definedName>
    <definedName name="Excel_BuiltIn_Print_Area_73">#REF!</definedName>
    <definedName name="Excel_BuiltIn_Print_Area_74">#REF!</definedName>
    <definedName name="Excel_BuiltIn_Print_Area_81">#REF!</definedName>
    <definedName name="Excel_BuiltIn_Print_Area_82">#REF!</definedName>
    <definedName name="Excel_BuiltIn_Print_Area_84">#REF!</definedName>
    <definedName name="Excel_BuiltIn_Print_Area_85">#REF!</definedName>
    <definedName name="Excel_BuiltIn_Print_Area_86">#REF!</definedName>
    <definedName name="Excel_BuiltIn_Print_Area_87">#REF!</definedName>
    <definedName name="Excel_BuiltIn_Print_Area_88">#REF!</definedName>
    <definedName name="Excel_BuiltIn_Print_Area_89">#REF!</definedName>
    <definedName name="Excel_BuiltIn_Print_Area_91">#REF!</definedName>
    <definedName name="Excel_BuiltIn_Print_Area_92">#REF!</definedName>
    <definedName name="Excel_BuiltIn_Print_Area_93">#REF!</definedName>
    <definedName name="Excel_BuiltIn_Print_Area_96">#REF!</definedName>
    <definedName name="Excel_BuiltIn_Print_Area_97">#REF!</definedName>
    <definedName name="Excel_BuiltIn_Print_Area_99">#REF!</definedName>
    <definedName name="Excel_BuiltIn_Print_Titles_1_1">#REF!</definedName>
    <definedName name="Excel_BuiltIn_Print_Titles_103">#REF!</definedName>
    <definedName name="Excel_BuiltIn_Print_Titles_104">#REF!</definedName>
    <definedName name="Excel_BuiltIn_Print_Titles_105">#REF!</definedName>
    <definedName name="Excel_BuiltIn_Print_Titles_106">#REF!</definedName>
    <definedName name="Excel_BuiltIn_Print_Titles_13">'[6]Стр бал'!$A$1:$B$65536,'[6]Стр бал'!$A$1:$IV$2</definedName>
    <definedName name="Excel_BuiltIn_Print_Titles_15">#REF!</definedName>
    <definedName name="Excel_BuiltIn_Print_Titles_16">#REF!</definedName>
    <definedName name="Excel_BuiltIn_Print_Titles_55">#REF!</definedName>
    <definedName name="Excel_BuiltIn_Print_Titles_65">#REF!</definedName>
    <definedName name="Excel_BuiltIn_Print_Titles_73">#REF!</definedName>
    <definedName name="Excel_BuiltIn_Print_Titles_83">#REF!</definedName>
    <definedName name="F">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bgffnjfgg">#N/A</definedName>
    <definedName name="fddddddddddddddd" localSheetId="2">#N/A</definedName>
    <definedName name="fddddddddddddddd">#N/A</definedName>
    <definedName name="fdfccgh" localSheetId="2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2">#N/A</definedName>
    <definedName name="fdfg">#N/A</definedName>
    <definedName name="fdfgdjgfh" localSheetId="2">#N/A</definedName>
    <definedName name="fdfgdjgfh">#N/A</definedName>
    <definedName name="fdfggghgjh" localSheetId="2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2">#N/A</definedName>
    <definedName name="fdfsdsssssssssssssssssssss">#N/A</definedName>
    <definedName name="fdfvcvvv" localSheetId="2">#N/A</definedName>
    <definedName name="fdfvcvvv">#N/A</definedName>
    <definedName name="fdghfghfj" localSheetId="2">#N/A</definedName>
    <definedName name="fdghfghfj">#N/A</definedName>
    <definedName name="fdgrfgdgggggggggggggg" localSheetId="2">#N/A</definedName>
    <definedName name="fdgrfgdgggggggggggggg">#N/A</definedName>
    <definedName name="fdrttttggggggggggg" localSheetId="2">#N/A</definedName>
    <definedName name="fdrttttggggggggggg">#N/A</definedName>
    <definedName name="FEB">#REF!</definedName>
    <definedName name="fff">#REF!</definedName>
    <definedName name="ffffffffffffffffffff" localSheetId="2">#N/A</definedName>
    <definedName name="ffffffffffffffffffff">#N/A</definedName>
    <definedName name="fg">#N/A</definedName>
    <definedName name="fgfgf" localSheetId="2">#N/A</definedName>
    <definedName name="fgfgf">#N/A</definedName>
    <definedName name="fgfgffffff" localSheetId="2">#N/A</definedName>
    <definedName name="fgfgffffff">#N/A</definedName>
    <definedName name="fgfhghhhhhhhhhhh" localSheetId="2">#N/A</definedName>
    <definedName name="fgfhghhhhhhhhhhh">#N/A</definedName>
    <definedName name="fgghfhghj" localSheetId="2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2">#N/A</definedName>
    <definedName name="fggjhgjk">#N/A</definedName>
    <definedName name="fghgfh" localSheetId="2">#N/A</definedName>
    <definedName name="fghgfh">#N/A</definedName>
    <definedName name="fghghjk" localSheetId="2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2">#N/A</definedName>
    <definedName name="fghk">#N/A</definedName>
    <definedName name="fgjhfhgj" localSheetId="2">#N/A</definedName>
    <definedName name="fgjhfhgj">#N/A</definedName>
    <definedName name="fhghgjh" localSheetId="2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2">#N/A</definedName>
    <definedName name="fhgjh">#N/A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o_ruk">#REF!</definedName>
    <definedName name="FixTarifList">[9]Лист!$A$410</definedName>
    <definedName name="ForIns">[16]Регионы!#REF!</definedName>
    <definedName name="fsderswerwer" localSheetId="2">#N/A</definedName>
    <definedName name="fsderswerwer">#N/A</definedName>
    <definedName name="ftfhtfhgft" localSheetId="2">#N/A</definedName>
    <definedName name="ftfhtfhgft">#N/A</definedName>
    <definedName name="FUEL">#REF!</definedName>
    <definedName name="FUEL_ET">#REF!</definedName>
    <definedName name="FUELLIST">#REF!</definedName>
    <definedName name="FuelQnt">[9]Лист!$B$17</definedName>
    <definedName name="gdgfgghj" localSheetId="2">#N/A</definedName>
    <definedName name="gdgfgghj">#N/A</definedName>
    <definedName name="GES">#REF!</definedName>
    <definedName name="GES_DATA">#REF!</definedName>
    <definedName name="GES_LIST">#REF!</definedName>
    <definedName name="GES3_DATA">#REF!</definedName>
    <definedName name="GESList">[9]Лист!$A$30</definedName>
    <definedName name="GESQnt">[9]Параметры!$B$6</definedName>
    <definedName name="gfbhty" localSheetId="2">#N/A</definedName>
    <definedName name="gfbhty">#N/A</definedName>
    <definedName name="gffffffffffffff" localSheetId="2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">#N/A</definedName>
    <definedName name="gfgfddddddddddd" localSheetId="2">#N/A</definedName>
    <definedName name="gfgfddddddddddd">#N/A</definedName>
    <definedName name="gfgffdssssssssssssss" localSheetId="2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2">#N/A</definedName>
    <definedName name="gfgfffgh">#N/A</definedName>
    <definedName name="gfgfgfcccccccccccccccccccccc" localSheetId="2">#N/A</definedName>
    <definedName name="gfgfgfcccccccccccccccccccccc">#N/A</definedName>
    <definedName name="gfgfgffffffffffffff" localSheetId="2">#N/A</definedName>
    <definedName name="gfgfgffffffffffffff">#N/A</definedName>
    <definedName name="gfgfgfffffffffffffff" localSheetId="2">#N/A</definedName>
    <definedName name="gfgfgfffffffffffffff">#N/A</definedName>
    <definedName name="gfgfgfh" localSheetId="2">#N/A</definedName>
    <definedName name="gfgfgfh">#N/A</definedName>
    <definedName name="gfgfhgfhhhhhhhhhhhhhhhhh" localSheetId="2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2">#N/A</definedName>
    <definedName name="gfhggggggggggggggg">#N/A</definedName>
    <definedName name="gfhghgjk" localSheetId="2">#N/A</definedName>
    <definedName name="gfhghgjk">#N/A</definedName>
    <definedName name="gfhgjh" localSheetId="2">#N/A</definedName>
    <definedName name="gfhgjh">#N/A</definedName>
    <definedName name="ggfffffffffffff" localSheetId="2">#N/A</definedName>
    <definedName name="ggfffffffffffff">#N/A</definedName>
    <definedName name="ggg" localSheetId="2">#N/A</definedName>
    <definedName name="ggg">#N/A</definedName>
    <definedName name="gggggggggggg" localSheetId="2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2">#N/A</definedName>
    <definedName name="gggggggggggggggggg">#N/A</definedName>
    <definedName name="gghggggggggggg" localSheetId="2">#N/A</definedName>
    <definedName name="gghggggggggggg">#N/A</definedName>
    <definedName name="gh">#N/A</definedName>
    <definedName name="ghfffffffffffffff" localSheetId="2">#N/A</definedName>
    <definedName name="ghfffffffffffffff">#N/A</definedName>
    <definedName name="ghfhfh" localSheetId="2">#N/A</definedName>
    <definedName name="ghfhfh">#N/A</definedName>
    <definedName name="ghghf" localSheetId="2">#N/A</definedName>
    <definedName name="ghghf">#N/A</definedName>
    <definedName name="ghghgy" localSheetId="2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2">#N/A</definedName>
    <definedName name="ghgjgk">#N/A</definedName>
    <definedName name="ghgjjjjjjjjjjjjjjjjjjjjjjjj" localSheetId="2">#N/A</definedName>
    <definedName name="ghgjjjjjjjjjjjjjjjjjjjjjjjj">#N/A</definedName>
    <definedName name="ghhhjgh" localSheetId="2">#N/A</definedName>
    <definedName name="ghhhjgh">#N/A</definedName>
    <definedName name="ghhjgygft" localSheetId="2">#N/A</definedName>
    <definedName name="ghhjgygft">#N/A</definedName>
    <definedName name="ghhktyi">#N/A</definedName>
    <definedName name="ghjghkjkkjl" localSheetId="2">#N/A</definedName>
    <definedName name="ghjghkjkkjl">#N/A</definedName>
    <definedName name="ghjhfghdrgd" localSheetId="2">#N/A</definedName>
    <definedName name="ghjhfghdrgd">#N/A</definedName>
    <definedName name="god">[17]Титульный!$F$9</definedName>
    <definedName name="grdtrgcfg" localSheetId="2" hidden="1">{#N/A,#N/A,TRUE,"Лист1";#N/A,#N/A,TRUE,"Лист2";#N/A,#N/A,TRUE,"Лист3"}</definedName>
    <definedName name="grdtrgcfg" hidden="1">{#N/A,#N/A,TRUE,"Лист1";#N/A,#N/A,TRUE,"Лист2";#N/A,#N/A,TRUE,"Лист3"}</definedName>
    <definedName name="GRES">#REF!</definedName>
    <definedName name="GRES_DATA">#REF!</definedName>
    <definedName name="GRES_LIST">#REF!</definedName>
    <definedName name="grety5e">#N/A</definedName>
    <definedName name="gtty" localSheetId="2">#REF!,#REF!,#REF!,P1_ESO_PROT</definedName>
    <definedName name="gtty">#REF!,#REF!,#REF!,P1_ESO_PROT</definedName>
    <definedName name="gtyt" localSheetId="2">#N/A</definedName>
    <definedName name="gtyt">#N/A</definedName>
    <definedName name="gy" localSheetId="2">#N/A</definedName>
    <definedName name="gy">#N/A</definedName>
    <definedName name="h" localSheetId="2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Котельные">[18]Справочники!$A$9:$A$12</definedName>
    <definedName name="Helper_ТЭС">[18]Справочники!$A$2:$A$5</definedName>
    <definedName name="Helper_ТЭС_Котельные">[19]Справочники!$A$2:$A$4,[19]Справочники!$A$16:$A$18</definedName>
    <definedName name="Helper_ФОРЭМ">[18]Справочники!$A$30:$A$35</definedName>
    <definedName name="hfte">#N/A</definedName>
    <definedName name="hgffgddfd" localSheetId="2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2">#N/A</definedName>
    <definedName name="hgfgddddddddddddd">#N/A</definedName>
    <definedName name="hgfty" localSheetId="2">#N/A</definedName>
    <definedName name="hgfty">#N/A</definedName>
    <definedName name="hgfvhgffdgfdsdass" localSheetId="2">#N/A</definedName>
    <definedName name="hgfvhgffdgfdsdass">#N/A</definedName>
    <definedName name="hggg" localSheetId="2">#N/A</definedName>
    <definedName name="hggg">#N/A</definedName>
    <definedName name="hghf" localSheetId="2">#N/A</definedName>
    <definedName name="hghf">#N/A</definedName>
    <definedName name="hghffgereeeeeeeeeeeeee" localSheetId="2">#N/A</definedName>
    <definedName name="hghffgereeeeeeeeeeeeee">#N/A</definedName>
    <definedName name="hghfgd" localSheetId="2">#N/A</definedName>
    <definedName name="hghfgd">#N/A</definedName>
    <definedName name="hghgfdddddddddddd" localSheetId="2">#N/A</definedName>
    <definedName name="hghgfdddddddddddd">#N/A</definedName>
    <definedName name="hghgff" localSheetId="2">#N/A</definedName>
    <definedName name="hghgff">#N/A</definedName>
    <definedName name="hghgfhgfgd" localSheetId="2">#N/A</definedName>
    <definedName name="hghgfhgfgd">#N/A</definedName>
    <definedName name="hghggggggggggggggg" localSheetId="2">#N/A</definedName>
    <definedName name="hghggggggggggggggg">#N/A</definedName>
    <definedName name="hghgggggggggggggggg" localSheetId="2">#N/A</definedName>
    <definedName name="hghgggggggggggggggg">#N/A</definedName>
    <definedName name="hghgh" localSheetId="2">#N/A</definedName>
    <definedName name="hghgh">#N/A</definedName>
    <definedName name="hghghff" localSheetId="2">#N/A</definedName>
    <definedName name="hghghff">#N/A</definedName>
    <definedName name="hghgy" localSheetId="2">#N/A</definedName>
    <definedName name="hghgy">#N/A</definedName>
    <definedName name="hghjjjjjjjjjjjjjjjjjjjjjjjj" localSheetId="2">#N/A</definedName>
    <definedName name="hghjjjjjjjjjjjjjjjjjjjjjjjj">#N/A</definedName>
    <definedName name="hgjggjhk" localSheetId="2">#N/A</definedName>
    <definedName name="hgjggjhk">#N/A</definedName>
    <definedName name="hgjhgj" localSheetId="2">#N/A</definedName>
    <definedName name="hgjhgj">#N/A</definedName>
    <definedName name="hgjj" localSheetId="2">#N/A</definedName>
    <definedName name="hgjj">#N/A</definedName>
    <definedName name="hgjjjjjjjjjjjjjjjjjjjjj" localSheetId="2">#N/A</definedName>
    <definedName name="hgjjjjjjjjjjjjjjjjjjjjj">#N/A</definedName>
    <definedName name="hgkgjh" localSheetId="2">#N/A</definedName>
    <definedName name="hgkgjh">#N/A</definedName>
    <definedName name="hgyjyjghgjyjjj" localSheetId="2">#N/A</definedName>
    <definedName name="hgyjyjghgjyjjj">#N/A</definedName>
    <definedName name="hh" localSheetId="2">#N/A</definedName>
    <definedName name="hh">#N/A</definedName>
    <definedName name="hhghdffff" localSheetId="2">#N/A</definedName>
    <definedName name="hhghdffff">#N/A</definedName>
    <definedName name="hhghfrte" localSheetId="2">#N/A</definedName>
    <definedName name="hhghfrte">#N/A</definedName>
    <definedName name="hhh" localSheetId="2" hidden="1">{#N/A,#N/A,TRUE,"Лист1";#N/A,#N/A,TRUE,"Лист2";#N/A,#N/A,TRUE,"Лист3"}</definedName>
    <definedName name="hhh" hidden="1">{#N/A,#N/A,TRUE,"Лист1";#N/A,#N/A,TRUE,"Лист2";#N/A,#N/A,TRUE,"Лист3"}</definedName>
    <definedName name="hhhhhhhhhhhh" localSheetId="2">#N/A</definedName>
    <definedName name="hhhhhhhhhhhh">#N/A</definedName>
    <definedName name="hhhhhhhhhhhhhhhhhhhhhhhhhhhhhhhhhhhhhhhhhhhhhhhhhhhhhhhhhhhhhh" localSheetId="2">#N/A</definedName>
    <definedName name="hhhhhhhhhhhhhhhhhhhhhhhhhhhhhhhhhhhhhhhhhhhhhhhhhhhhhhhhhhhhhh">#N/A</definedName>
    <definedName name="hhhhhthhhhthhth" localSheetId="2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2">#N/A</definedName>
    <definedName name="hhtgyghgy">#N/A</definedName>
    <definedName name="hhy" localSheetId="2">#N/A</definedName>
    <definedName name="hhy">#N/A</definedName>
    <definedName name="hj" localSheetId="2">#N/A</definedName>
    <definedName name="hj">#N/A</definedName>
    <definedName name="hjghhgf" localSheetId="2">#N/A</definedName>
    <definedName name="hjghhgf">#N/A</definedName>
    <definedName name="hjghjgf" localSheetId="2">#N/A</definedName>
    <definedName name="hjghjgf">#N/A</definedName>
    <definedName name="hjhjgfdfs" localSheetId="2">#N/A</definedName>
    <definedName name="hjhjgfdfs">#N/A</definedName>
    <definedName name="hjhjhghgfg" localSheetId="2">#N/A</definedName>
    <definedName name="hjhjhghgfg">#N/A</definedName>
    <definedName name="hjjgjgd" localSheetId="2">#N/A</definedName>
    <definedName name="hjjgjgd">#N/A</definedName>
    <definedName name="hjjhjhgfgffds" localSheetId="2">#N/A</definedName>
    <definedName name="hjjhjhgfgffds">#N/A</definedName>
    <definedName name="hvhgfhgdfgd" localSheetId="2">#N/A</definedName>
    <definedName name="hvhgfhgdfgd">#N/A</definedName>
    <definedName name="hvjfjghfyufuyg" localSheetId="2">#N/A</definedName>
    <definedName name="hvjfjghfyufuyg">#N/A</definedName>
    <definedName name="hyghggggggggggggggg" localSheetId="2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îî" localSheetId="2">#N/A</definedName>
    <definedName name="îî">#N/A</definedName>
    <definedName name="iijjjjjjjjjjjjj" localSheetId="2">#N/A</definedName>
    <definedName name="iijjjjjjjjjjjjj">#N/A</definedName>
    <definedName name="ijhukjhjkhj" localSheetId="2">#N/A</definedName>
    <definedName name="ijhukjhjkhj">#N/A</definedName>
    <definedName name="IL" localSheetId="2">#N/A</definedName>
    <definedName name="IL">#N/A</definedName>
    <definedName name="ILI" localSheetId="2">#N/A</definedName>
    <definedName name="ILI">#N/A</definedName>
    <definedName name="ILILI" localSheetId="2">#N/A</definedName>
    <definedName name="ILILI">#N/A</definedName>
    <definedName name="ILILIL" localSheetId="2">#N/A</definedName>
    <definedName name="ILILIL">#N/A</definedName>
    <definedName name="ILILILIL" localSheetId="2">#N/A</definedName>
    <definedName name="ILILILIL">#N/A</definedName>
    <definedName name="ILIUL" localSheetId="2">#N/A</definedName>
    <definedName name="ILIUL">#N/A</definedName>
    <definedName name="ILIULIL" localSheetId="2">#N/A</definedName>
    <definedName name="ILIULIL">#N/A</definedName>
    <definedName name="ILLIL" localSheetId="2">#N/A</definedName>
    <definedName name="ILLIL">#N/A</definedName>
    <definedName name="ILUILIL" localSheetId="2">#N/A</definedName>
    <definedName name="ILUILIL">#N/A</definedName>
    <definedName name="ILYKLK" localSheetId="2">#N/A</definedName>
    <definedName name="ILYKLK">#N/A</definedName>
    <definedName name="imuuybrd" localSheetId="2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8">#REF!</definedName>
    <definedName name="index_179">#REF!</definedName>
    <definedName name="index_180">#REF!</definedName>
    <definedName name="index_181">#REF!</definedName>
    <definedName name="index_185">#REF!</definedName>
    <definedName name="index_186">#REF!</definedName>
    <definedName name="index_187">#REF!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oiomkjjjjj" localSheetId="2">#N/A</definedName>
    <definedName name="ioiomkjjjjj">#N/A</definedName>
    <definedName name="iouhnjvgfcfd" localSheetId="2">#N/A</definedName>
    <definedName name="iouhnjvgfcfd">#N/A</definedName>
    <definedName name="iouiuyiuyutuyrt" localSheetId="2">#N/A</definedName>
    <definedName name="iouiuyiuyutuyrt">#N/A</definedName>
    <definedName name="iounuibuig" localSheetId="2">#N/A</definedName>
    <definedName name="iounuibuig">#N/A</definedName>
    <definedName name="iouyuytytfty" localSheetId="2">#N/A</definedName>
    <definedName name="iouyuytytfty">#N/A</definedName>
    <definedName name="iuiiiiiiiiiiiiiiiiii" localSheetId="2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2">#N/A</definedName>
    <definedName name="iuiohjkjk">#N/A</definedName>
    <definedName name="iuiuyggggggggggggggggggg" localSheetId="2">#N/A</definedName>
    <definedName name="iuiuyggggggggggggggggggg">#N/A</definedName>
    <definedName name="iuiuytrsgfjh" localSheetId="2">#N/A</definedName>
    <definedName name="iuiuytrsgfjh">#N/A</definedName>
    <definedName name="iuiytyyfdg" localSheetId="2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2">#N/A</definedName>
    <definedName name="iujjjjjjjjjhjh">#N/A</definedName>
    <definedName name="iujjjjjjjjjjjjjjjjjj" localSheetId="2">#N/A</definedName>
    <definedName name="iujjjjjjjjjjjjjjjjjj">#N/A</definedName>
    <definedName name="iukjjjjjjjjjjjj" localSheetId="2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2">#N/A</definedName>
    <definedName name="iukjkjgh">#N/A</definedName>
    <definedName name="IULIL" localSheetId="2">#N/A</definedName>
    <definedName name="IULIL">#N/A</definedName>
    <definedName name="iuubbbbbbbbbbbb" localSheetId="2">#N/A</definedName>
    <definedName name="iuubbbbbbbbbbbb">#N/A</definedName>
    <definedName name="iuuhhbvg" localSheetId="2">#N/A</definedName>
    <definedName name="iuuhhbvg">#N/A</definedName>
    <definedName name="iuuitt" localSheetId="2">#N/A</definedName>
    <definedName name="iuuitt">#N/A</definedName>
    <definedName name="iuuiyyttyty" localSheetId="2">#N/A</definedName>
    <definedName name="iuuiyyttyty">#N/A</definedName>
    <definedName name="iuuuuuuuuuuuuuuuu" localSheetId="2">#N/A</definedName>
    <definedName name="iuuuuuuuuuuuuuuuu">#N/A</definedName>
    <definedName name="iuuuuuuuuuuuuuuuuuuu" localSheetId="2">#N/A</definedName>
    <definedName name="iuuuuuuuuuuuuuuuuuuu">#N/A</definedName>
    <definedName name="iuuyyyyyyyyyyyyyyy" localSheetId="2">#N/A</definedName>
    <definedName name="iuuyyyyyyyyyyyyyyy">#N/A</definedName>
    <definedName name="iyuuytvt" localSheetId="2" hidden="1">{#N/A,#N/A,TRUE,"Лист1";#N/A,#N/A,TRUE,"Лист2";#N/A,#N/A,TRUE,"Лист3"}</definedName>
    <definedName name="iyuuytvt" hidden="1">{#N/A,#N/A,TRUE,"Лист1";#N/A,#N/A,TRUE,"Лист2";#N/A,#N/A,TRUE,"Лист3"}</definedName>
    <definedName name="j">#N/A</definedName>
    <definedName name="JAN">#REF!</definedName>
    <definedName name="jbnbvggggggggggggggg" localSheetId="2">#N/A</definedName>
    <definedName name="jbnbvggggggggggggggg">#N/A</definedName>
    <definedName name="jghghfd" localSheetId="2">#N/A</definedName>
    <definedName name="jghghfd">#N/A</definedName>
    <definedName name="jgjhgd" localSheetId="2">#N/A</definedName>
    <definedName name="jgjhgd">#N/A</definedName>
    <definedName name="jhfgfs" localSheetId="2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2">#N/A</definedName>
    <definedName name="jhfghfyu">#N/A</definedName>
    <definedName name="jhfghgfgfgfdfs" localSheetId="2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2">#N/A</definedName>
    <definedName name="jhghfd">#N/A</definedName>
    <definedName name="jhghjf" localSheetId="2">#N/A</definedName>
    <definedName name="jhghjf">#N/A</definedName>
    <definedName name="jhhgfddfs" localSheetId="2">#N/A</definedName>
    <definedName name="jhhgfddfs">#N/A</definedName>
    <definedName name="jhhgjhgf" localSheetId="2">#N/A</definedName>
    <definedName name="jhhgjhgf">#N/A</definedName>
    <definedName name="jhhhjhgghg" localSheetId="2">#N/A</definedName>
    <definedName name="jhhhjhgghg">#N/A</definedName>
    <definedName name="jhhjgkjgl" localSheetId="2">#N/A</definedName>
    <definedName name="jhhjgkjgl">#N/A</definedName>
    <definedName name="jhjgfghf" localSheetId="2">#N/A</definedName>
    <definedName name="jhjgfghf">#N/A</definedName>
    <definedName name="jhjgjgh" localSheetId="2">#N/A</definedName>
    <definedName name="jhjgjgh">#N/A</definedName>
    <definedName name="jhjhf" localSheetId="2">#N/A</definedName>
    <definedName name="jhjhf">#N/A</definedName>
    <definedName name="jhjhjhjggggggggggggg" localSheetId="2">#N/A</definedName>
    <definedName name="jhjhjhjggggggggggggg">#N/A</definedName>
    <definedName name="jhjhyyyyyyyyyyyyyy" localSheetId="2">#N/A</definedName>
    <definedName name="jhjhyyyyyyyyyyyyyy">#N/A</definedName>
    <definedName name="jhjjhhhhhh" localSheetId="2">#N/A</definedName>
    <definedName name="jhjjhhhhhh">#N/A</definedName>
    <definedName name="jhjkghgdd" localSheetId="2">#N/A</definedName>
    <definedName name="jhjkghgdd">#N/A</definedName>
    <definedName name="jhjytyyyyyyyyyyyyyyyy" localSheetId="2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2">#N/A</definedName>
    <definedName name="jhkhjghfg">#N/A</definedName>
    <definedName name="jhkjhjhg" localSheetId="2">#N/A</definedName>
    <definedName name="jhkjhjhg">#N/A</definedName>
    <definedName name="jhtjgyt" localSheetId="2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2">#N/A</definedName>
    <definedName name="jhujghj">#N/A</definedName>
    <definedName name="jhujy" localSheetId="2">#N/A</definedName>
    <definedName name="jhujy">#N/A</definedName>
    <definedName name="jhy" localSheetId="2">#N/A</definedName>
    <definedName name="jhy">#N/A</definedName>
    <definedName name="jjhjgjhfg" localSheetId="2">#N/A</definedName>
    <definedName name="jjhjgjhfg">#N/A</definedName>
    <definedName name="jjhjhhhhhhhhhhhhhhh" localSheetId="2">#N/A</definedName>
    <definedName name="jjhjhhhhhhhhhhhhhhh">#N/A</definedName>
    <definedName name="jjkjhhgffd" localSheetId="2">#N/A</definedName>
    <definedName name="jjkjhhgffd">#N/A</definedName>
    <definedName name="jkbvbcdxd" localSheetId="2">#N/A</definedName>
    <definedName name="jkbvbcdxd">#N/A</definedName>
    <definedName name="jkhffddds" localSheetId="2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2">#N/A</definedName>
    <definedName name="jkhujygytf">#N/A</definedName>
    <definedName name="jkkjhgj" localSheetId="2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2">#N/A</definedName>
    <definedName name="jujhghgcvgfxc">#N/A</definedName>
    <definedName name="JUL">#REF!</definedName>
    <definedName name="JUN">#REF!</definedName>
    <definedName name="jyihtg" localSheetId="2">#N/A</definedName>
    <definedName name="jyihtg">#N/A</definedName>
    <definedName name="jyuytvbyvtvfr" localSheetId="2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hjkhjghf" localSheetId="2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2">#N/A</definedName>
    <definedName name="kiuytte">#N/A</definedName>
    <definedName name="kj" localSheetId="2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2">#N/A</definedName>
    <definedName name="kjhhgfgfs">#N/A</definedName>
    <definedName name="kjhiuh" localSheetId="2">#N/A</definedName>
    <definedName name="kjhiuh">#N/A</definedName>
    <definedName name="kjhjhgggggggggggggg" localSheetId="2">#N/A</definedName>
    <definedName name="kjhjhgggggggggggggg">#N/A</definedName>
    <definedName name="kjhjhhjgfd" localSheetId="2">#N/A</definedName>
    <definedName name="kjhjhhjgfd">#N/A</definedName>
    <definedName name="kjhkghgggggggggggg" localSheetId="2">#N/A</definedName>
    <definedName name="kjhkghgggggggggggg">#N/A</definedName>
    <definedName name="kjhkjhjggh" localSheetId="2">#N/A</definedName>
    <definedName name="kjhkjhjggh">#N/A</definedName>
    <definedName name="kjhmnmfg" localSheetId="2">#N/A</definedName>
    <definedName name="kjhmnmfg">#N/A</definedName>
    <definedName name="kjhvvvvvvvvvvvvvvvvv" localSheetId="2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2">#N/A</definedName>
    <definedName name="kjjhghftyfy">#N/A</definedName>
    <definedName name="kjjhjhghgh" localSheetId="2">#N/A</definedName>
    <definedName name="kjjhjhghgh">#N/A</definedName>
    <definedName name="kjjjjjhhhhhhhhhhhhh" localSheetId="2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2">#N/A</definedName>
    <definedName name="kjjkhgf">#N/A</definedName>
    <definedName name="kjjkkjhjhgjhg" localSheetId="2">#N/A</definedName>
    <definedName name="kjjkkjhjhgjhg">#N/A</definedName>
    <definedName name="kjjyhjhuyh" localSheetId="2">#N/A</definedName>
    <definedName name="kjjyhjhuyh">#N/A</definedName>
    <definedName name="kjkhj" localSheetId="2">#N/A</definedName>
    <definedName name="kjkhj">#N/A</definedName>
    <definedName name="kjkhjkjhgh" localSheetId="2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2">#N/A</definedName>
    <definedName name="kjkhkjhjcx">#N/A</definedName>
    <definedName name="kjkjhjhjhghgf" localSheetId="2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2">#N/A</definedName>
    <definedName name="kjkjhjjjjjjjjjjjjjjjjj">#N/A</definedName>
    <definedName name="kjkjjhhgfgfdds" localSheetId="2">#N/A</definedName>
    <definedName name="kjkjjhhgfgfdds">#N/A</definedName>
    <definedName name="kjkjjjjjjjjjjjjjjjj" localSheetId="2">#N/A</definedName>
    <definedName name="kjkjjjjjjjjjjjjjjjj">#N/A</definedName>
    <definedName name="kjlkji" localSheetId="2">#N/A</definedName>
    <definedName name="kjlkji">#N/A</definedName>
    <definedName name="kjlkjkhghjfgf" localSheetId="2">#N/A</definedName>
    <definedName name="kjlkjkhghjfgf">#N/A</definedName>
    <definedName name="kjmnmbn" localSheetId="2">#N/A</definedName>
    <definedName name="kjmnmbn">#N/A</definedName>
    <definedName name="kjuiuuuuuuuuuuuuuuu" localSheetId="2">#N/A</definedName>
    <definedName name="kjuiuuuuuuuuuuuuuuu">#N/A</definedName>
    <definedName name="kjuiyyyyyyyyyyyyyyyyyy" localSheetId="2">#N/A</definedName>
    <definedName name="kjuiyyyyyyyyyyyyyyyyyy">#N/A</definedName>
    <definedName name="kjykhjy" localSheetId="2">#N/A</definedName>
    <definedName name="kjykhjy">#N/A</definedName>
    <definedName name="kkkkkkkkkkkkkkkk" localSheetId="2">#N/A</definedName>
    <definedName name="kkkkkkkkkkkkkkkk">#N/A</definedName>
    <definedName name="kkljkjjjjjjjjjjjjj" localSheetId="2">#N/A</definedName>
    <definedName name="kkljkjjjjjjjjjjjjj">#N/A</definedName>
    <definedName name="kljhjkghv" localSheetId="2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2">#N/A</definedName>
    <definedName name="kljjhgfhg">#N/A</definedName>
    <definedName name="klkjkjhhffdx" localSheetId="2">#N/A</definedName>
    <definedName name="klkjkjhhffdx">#N/A</definedName>
    <definedName name="klljjjhjgghf" localSheetId="2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2">#N/A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[9]Параметры!$B$5</definedName>
    <definedName name="KotList">[9]Лист!$A$260</definedName>
    <definedName name="KOTLODERJ_LIST">[20]Справочники!$E$9:$E$13</definedName>
    <definedName name="KotQnt">[9]Лист!$B$261</definedName>
    <definedName name="KRY" localSheetId="2">#N/A</definedName>
    <definedName name="KRY">#N/A</definedName>
    <definedName name="kub">#REF!</definedName>
    <definedName name="kubbet">#REF!</definedName>
    <definedName name="kubbet_3">[7]куб!$C$21</definedName>
    <definedName name="kubbet_4">[7]куб!$C$21</definedName>
    <definedName name="kubPK">#REF!</definedName>
    <definedName name="KUKYUYKULL" localSheetId="2">#N/A</definedName>
    <definedName name="KUKYUYKULL">#N/A</definedName>
    <definedName name="kuykjhjkhy" localSheetId="2">#N/A</definedName>
    <definedName name="kuykjhjkhy">#N/A</definedName>
    <definedName name="kW_а_ген1">#REF!</definedName>
    <definedName name="kW_а_ген3">#REF!</definedName>
    <definedName name="KYKUKK" localSheetId="2">#N/A</definedName>
    <definedName name="KYKUKK">#N/A</definedName>
    <definedName name="l">#N/A</definedName>
    <definedName name="LABEL">"$#ССЫЛ!.$B$1823"</definedName>
    <definedName name="LABEL_109">#REF!</definedName>
    <definedName name="let">[21]Справочники!$J$18:$J$22</definedName>
    <definedName name="likuih" localSheetId="2" hidden="1">{#N/A,#N/A,TRUE,"Лист1";#N/A,#N/A,TRUE,"Лист2";#N/A,#N/A,TRUE,"Лист3"}</definedName>
    <definedName name="likuih" hidden="1">{#N/A,#N/A,TRUE,"Лист1";#N/A,#N/A,TRUE,"Лист2";#N/A,#N/A,TRUE,"Лист3"}</definedName>
    <definedName name="LILI" localSheetId="2">#N/A</definedName>
    <definedName name="LILI">#N/A</definedName>
    <definedName name="LILUILILILI" localSheetId="2">#N/A</definedName>
    <definedName name="LILUILILILI">#N/A</definedName>
    <definedName name="LIST_ORG_EE">#REF!</definedName>
    <definedName name="lkjjjjjjjjjjjj" localSheetId="2">#N/A</definedName>
    <definedName name="lkjjjjjjjjjjjj">#N/A</definedName>
    <definedName name="lkjklhjkghjffgd" localSheetId="2">#N/A</definedName>
    <definedName name="lkjklhjkghjffgd">#N/A</definedName>
    <definedName name="lkjkljhjkjhghjfg" localSheetId="2">#N/A</definedName>
    <definedName name="lkjkljhjkjhghjfg">#N/A</definedName>
    <definedName name="lkkkkkkkkkkkkkk" localSheetId="2">#N/A</definedName>
    <definedName name="lkkkkkkkkkkkkkk">#N/A</definedName>
    <definedName name="lkkljhhggtg" localSheetId="2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2">#N/A</definedName>
    <definedName name="lkljhjhghggf">#N/A</definedName>
    <definedName name="lkljkjhjhggfdgf" localSheetId="2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2">#N/A</definedName>
    <definedName name="lkljkjhjkjh">#N/A</definedName>
    <definedName name="lklkjkjhjhfg" localSheetId="2">#N/A</definedName>
    <definedName name="lklkjkjhjhfg">#N/A</definedName>
    <definedName name="lklkkllk" localSheetId="2">#N/A</definedName>
    <definedName name="lklkkllk">#N/A</definedName>
    <definedName name="lklkljkhjhgh" localSheetId="2">#N/A</definedName>
    <definedName name="lklkljkhjhgh">#N/A</definedName>
    <definedName name="lklklkjkj" localSheetId="2">#N/A</definedName>
    <definedName name="lklklkjkj">#N/A</definedName>
    <definedName name="ll" localSheetId="2">#N/A</definedName>
    <definedName name="ll">#N/A</definedName>
    <definedName name="lll" localSheetId="2">#N/A</definedName>
    <definedName name="lll">#N/A</definedName>
    <definedName name="LMKN" localSheetId="2">#N/A</definedName>
    <definedName name="LMKN">#N/A</definedName>
    <definedName name="logical">[20]TEHSHEET!$K$2:$K$3</definedName>
    <definedName name="lol" localSheetId="2">#N/A</definedName>
    <definedName name="lol">#N/A</definedName>
    <definedName name="LUI" localSheetId="2">#N/A</definedName>
    <definedName name="LUI">#N/A</definedName>
    <definedName name="LUIILULI" localSheetId="2">#N/A</definedName>
    <definedName name="LUIILULI">#N/A</definedName>
    <definedName name="m">#REF!</definedName>
    <definedName name="mail_address">#REF!</definedName>
    <definedName name="MAR">#REF!</definedName>
    <definedName name="MAY">#REF!</definedName>
    <definedName name="mhgg" localSheetId="2">#N/A</definedName>
    <definedName name="mhgg">#N/A</definedName>
    <definedName name="mhyt" localSheetId="2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2">#N/A</definedName>
    <definedName name="mjghggggggggggggg">#N/A</definedName>
    <definedName name="mjhhhhhujy" localSheetId="2">#N/A</definedName>
    <definedName name="mjhhhhhujy">#N/A</definedName>
    <definedName name="mjhuiy" localSheetId="2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2">#N/A</definedName>
    <definedName name="mjnnnnnnnnnnnnnnkjnmh">#N/A</definedName>
    <definedName name="mjujy" localSheetId="2">#N/A</definedName>
    <definedName name="mjujy">#N/A</definedName>
    <definedName name="mnbhjf" localSheetId="2">#N/A</definedName>
    <definedName name="mnbhjf">#N/A</definedName>
    <definedName name="mnghr" localSheetId="2">#N/A</definedName>
    <definedName name="mnghr">#N/A</definedName>
    <definedName name="mnmbnvb" localSheetId="2">#N/A</definedName>
    <definedName name="mnmbnvb">#N/A</definedName>
    <definedName name="mnnjjjjjjjjjjjjj" localSheetId="2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">#REF!</definedName>
    <definedName name="MONTH">#REF!</definedName>
    <definedName name="mrsk">[21]Справочники!$B$1:$B$15</definedName>
    <definedName name="MU">[21]Справочники!$M$1:$M$4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[9]Параметры!$B$10</definedName>
    <definedName name="NasPotrEEList">[9]Лист!$A$150</definedName>
    <definedName name="nbbcbvx" localSheetId="2">#N/A</definedName>
    <definedName name="nbbcbvx">#N/A</definedName>
    <definedName name="nbbvgf" localSheetId="2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2">#N/A</definedName>
    <definedName name="nbghhhhhhhhhhhhhhhhhhhhhh">#N/A</definedName>
    <definedName name="nbhggggggggggggg" localSheetId="2">#N/A</definedName>
    <definedName name="nbhggggggggggggg">#N/A</definedName>
    <definedName name="nbhgggggggggggggggg" localSheetId="2">#N/A</definedName>
    <definedName name="nbhgggggggggggggggg">#N/A</definedName>
    <definedName name="nbhhhhhhhhhhhhhhhh" localSheetId="2">#N/A</definedName>
    <definedName name="nbhhhhhhhhhhhhhhhh">#N/A</definedName>
    <definedName name="nbjhgy" localSheetId="2">#N/A</definedName>
    <definedName name="nbjhgy">#N/A</definedName>
    <definedName name="nbnbbnvbnvvcvbcvc" localSheetId="2">#N/A</definedName>
    <definedName name="nbnbbnvbnvvcvbcvc">#N/A</definedName>
    <definedName name="nbnbfders" localSheetId="2">#N/A</definedName>
    <definedName name="nbnbfders">#N/A</definedName>
    <definedName name="nbnvnbfgdsdfs" localSheetId="2">#N/A</definedName>
    <definedName name="nbnvnbfgdsdfs">#N/A</definedName>
    <definedName name="nbvbnfddddddddddddddddddd" localSheetId="2">#N/A</definedName>
    <definedName name="nbvbnfddddddddddddddddddd">#N/A</definedName>
    <definedName name="nbvgfhcf" localSheetId="2">#N/A</definedName>
    <definedName name="nbvgfhcf">#N/A</definedName>
    <definedName name="nbvgggggggggggggggggg" localSheetId="2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2">#N/A</definedName>
    <definedName name="nbvghfgdx">#N/A</definedName>
    <definedName name="ňđĺňčé">#REF!</definedName>
    <definedName name="net" localSheetId="2">[13]FST5!$G$100:$G$116,P1_net</definedName>
    <definedName name="net">[13]FST5!$G$100:$G$116,P1_net</definedName>
    <definedName name="NET_INV">[22]TEHSHEET!#REF!</definedName>
    <definedName name="NET_ORG">[22]TEHSHEET!#REF!</definedName>
    <definedName name="NET_W">[22]TEHSHEET!#REF!</definedName>
    <definedName name="nfgjn" localSheetId="2">#N/A</definedName>
    <definedName name="nfgjn">#N/A</definedName>
    <definedName name="nfyz">#N/A</definedName>
    <definedName name="nghf" localSheetId="2">#N/A</definedName>
    <definedName name="nghf">#N/A</definedName>
    <definedName name="nghjk" localSheetId="2">#N/A</definedName>
    <definedName name="nghjk">#N/A</definedName>
    <definedName name="ngngh" localSheetId="2">#N/A</definedName>
    <definedName name="ngngh">#N/A</definedName>
    <definedName name="nhghfgfgf" localSheetId="2">#N/A</definedName>
    <definedName name="nhghfgfgf">#N/A</definedName>
    <definedName name="nhguy" localSheetId="2" hidden="1">{#N/A,#N/A,TRUE,"Лист1";#N/A,#N/A,TRUE,"Лист2";#N/A,#N/A,TRUE,"Лист3"}</definedName>
    <definedName name="nhguy" hidden="1">{#N/A,#N/A,TRUE,"Лист1";#N/A,#N/A,TRUE,"Лист2";#N/A,#N/A,TRUE,"Лист3"}</definedName>
    <definedName name="nhnhn" localSheetId="2">#N/A</definedName>
    <definedName name="nhnhn">#N/A</definedName>
    <definedName name="njhgyhjftxcdfxnkl" localSheetId="2">#N/A</definedName>
    <definedName name="njhgyhjftxcdfxnkl">#N/A</definedName>
    <definedName name="njhhhhhhhhhhhhhd" localSheetId="2">#N/A</definedName>
    <definedName name="njhhhhhhhhhhhhhd">#N/A</definedName>
    <definedName name="njkhgjhghfhg" localSheetId="2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2">#N/A</definedName>
    <definedName name="nkjgyuff">#N/A</definedName>
    <definedName name="nmbhhhhhhhhhhhhhhhhhhhh" localSheetId="2">#N/A</definedName>
    <definedName name="nmbhhhhhhhhhhhhhhhhhhhh">#N/A</definedName>
    <definedName name="nmbnbnc" localSheetId="2">#N/A</definedName>
    <definedName name="nmbnbnc">#N/A</definedName>
    <definedName name="nmmbnbv" localSheetId="2">#N/A</definedName>
    <definedName name="nmmbnbv">#N/A</definedName>
    <definedName name="nnngggggggggggggggggggggggggg" localSheetId="2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">#REF!</definedName>
    <definedName name="NOV">#REF!</definedName>
    <definedName name="nov_tariff">[20]Титульный!$F$12</definedName>
    <definedName name="NSRF">#REF!</definedName>
    <definedName name="Num">#REF!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'[10]НВВ(1 полуг.)'!#REF!</definedName>
    <definedName name="nvv_List13_6_168">'[10]НВВ(1 полуг.)'!#REF!</definedName>
    <definedName name="nvv_List13_6_169">'[10]НВВ(1 полуг.)'!#REF!</definedName>
    <definedName name="nvv_List13_6_170">'[10]НВВ(1 полуг.)'!#REF!</definedName>
    <definedName name="nvv_List13_6_171">'[10]НВВ(1 полуг.)'!#REF!</definedName>
    <definedName name="nvv_List13_6_172">'[10]НВВ(1 полуг.)'!#REF!</definedName>
    <definedName name="nvv_List13_6_173">'[10]НВВ(1 полуг.)'!#REF!</definedName>
    <definedName name="nvv_List13_6_174">'[10]НВВ(1 полуг.)'!#REF!</definedName>
    <definedName name="nvv_List13_6_175">'[10]НВВ(1 полуг.)'!#REF!</definedName>
    <definedName name="nvv_List13_6_176">'[10]НВВ(1 полуг.)'!#REF!</definedName>
    <definedName name="nvv_List13_6_178">'[10]НВВ(1 полуг.)'!#REF!</definedName>
    <definedName name="nvv_List13_6_179">'[10]НВВ(1 полуг.)'!#REF!</definedName>
    <definedName name="nvv_List13_6_180">'[10]НВВ(1 полуг.)'!#REF!</definedName>
    <definedName name="nvv_List13_6_181">'[10]НВВ(1 полуг.)'!#REF!</definedName>
    <definedName name="nvv_List13_6_185">'[10]НВВ(1 полуг.)'!#REF!</definedName>
    <definedName name="nvv_List13_6_186">'[10]НВВ(1 полуг.)'!#REF!</definedName>
    <definedName name="nvv_List13_6_187">'[10]НВВ(1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o">#N/A</definedName>
    <definedName name="OCT">#REF!</definedName>
    <definedName name="oiipiuojhkh" localSheetId="2">#N/A</definedName>
    <definedName name="oiipiuojhkh">#N/A</definedName>
    <definedName name="oijjjjjjjjjjjjjj" localSheetId="2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2">#N/A</definedName>
    <definedName name="oijnhvfgc">#N/A</definedName>
    <definedName name="oikjjjjjjjjjjjjjjjjjjjjjjjj" localSheetId="2">#N/A</definedName>
    <definedName name="oikjjjjjjjjjjjjjjjjjjjjjjjj">#N/A</definedName>
    <definedName name="oikjkjjkn" localSheetId="2">#N/A</definedName>
    <definedName name="oikjkjjkn">#N/A</definedName>
    <definedName name="oikkkkkkkkkkkkkkkkkkkkkkk" localSheetId="2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2">#N/A</definedName>
    <definedName name="oinunyg">#N/A</definedName>
    <definedName name="oioiiuiuyofyyyyyyyyyyyyyyyyyyyyy" localSheetId="2">#N/A</definedName>
    <definedName name="oioiiuiuyofyyyyyyyyyyyyyyyyyyyyy">#N/A</definedName>
    <definedName name="oioiiuuuuuuuuuuuuuu" localSheetId="2">#N/A</definedName>
    <definedName name="oioiiuuuuuuuuuuuuuu">#N/A</definedName>
    <definedName name="oioiuiouiuyyt" localSheetId="2">#N/A</definedName>
    <definedName name="oioiuiouiuyyt">#N/A</definedName>
    <definedName name="oioouiui" localSheetId="2">#N/A</definedName>
    <definedName name="oioouiui">#N/A</definedName>
    <definedName name="oiougy" localSheetId="2">#N/A</definedName>
    <definedName name="oiougy">#N/A</definedName>
    <definedName name="oiouiuiyuyt" localSheetId="2">#N/A</definedName>
    <definedName name="oiouiuiyuyt">#N/A</definedName>
    <definedName name="oiouiuygyufg" localSheetId="2">#N/A</definedName>
    <definedName name="oiouiuygyufg">#N/A</definedName>
    <definedName name="oiuuyyyyyyyyyyyyyyy" localSheetId="2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TMO">#REF!</definedName>
    <definedName name="OLOIL" localSheetId="2">#N/A</definedName>
    <definedName name="OLOIL">#N/A</definedName>
    <definedName name="öó" localSheetId="2">#N/A</definedName>
    <definedName name="öó">#N/A</definedName>
    <definedName name="ooiumuhggc" localSheetId="2">#N/A</definedName>
    <definedName name="ooiumuhggc">#N/A</definedName>
    <definedName name="oopoooooooooooooooo" localSheetId="2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E">#REF!</definedName>
    <definedName name="org">#REF!</definedName>
    <definedName name="org_id">#REF!</definedName>
    <definedName name="Org_list">#REF!</definedName>
    <definedName name="ORG_U">#REF!</definedName>
    <definedName name="OTH_DATA">#REF!</definedName>
    <definedName name="OTH_LIST">#REF!</definedName>
    <definedName name="otsev">[7]ДАННЫЕ!$C$6</definedName>
    <definedName name="otsev_1">[5]ДАННЫЕ!#REF!</definedName>
    <definedName name="P1_dip" hidden="1">[23]База!$G$167:$G$172,[23]База!$G$174:$G$175,[23]База!$G$177:$G$180,[23]База!$G$182,[23]База!$G$184:$G$188,[23]База!$G$190,[23]База!$G$192:$G$194</definedName>
    <definedName name="P1_eso" hidden="1">[23]База!$G$167:$G$172,[23]База!$G$174:$G$175,[23]База!$G$177:$G$180,[23]База!$G$182,[23]База!$G$184:$G$188,[23]База!$G$190,[23]База!$G$192:$G$194</definedName>
    <definedName name="P1_ESO_PROT" hidden="1">#REF!,#REF!,#REF!,#REF!,#REF!,#REF!,#REF!,#REF!</definedName>
    <definedName name="P1_net" hidden="1">[23]База!$G$118:$G$123,[23]База!$G$125:$G$126,[23]База!$G$128:$G$131,[23]База!$G$133,[23]База!$G$135:$G$139,[23]База!$G$141,[23]База!$G$143:$G$145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[23]База!$E$15:$I$16,[23]База!$E$18:$I$20,[23]База!$E$23:$I$23,[23]База!$E$26:$I$26,[23]База!$E$29:$I$29,[23]База!$E$32:$I$32,[23]База!$E$35:$I$35,[23]База!$B$34,[23]База!$B$37</definedName>
    <definedName name="P1_SCOPE_17_PRT" hidden="1">[23]База!$E$13:$H$21,[23]База!$J$9:$J$11,[23]База!$J$13:$J$21,[23]База!$E$24:$H$26,[23]База!$E$28:$H$36,[23]База!$J$24:$M$26,[23]База!$J$28:$M$36,[23]База!$E$39:$H$41</definedName>
    <definedName name="P1_SCOPE_4_PRT" hidden="1">[23]База!$F$23:$I$23,[23]База!$F$25:$I$25,[23]База!$F$27:$I$31,[23]База!$K$14:$N$20,[23]База!$K$23:$N$23,[23]База!$K$25:$N$25,[23]База!$K$27:$N$31,[23]База!$P$14:$S$20,[23]База!$P$23:$S$23</definedName>
    <definedName name="P1_SCOPE_5_PRT" hidden="1">[23]База!$F$23:$I$23,[23]База!$F$25:$I$25,[23]База!$F$27:$I$31,[23]База!$K$14:$N$21,[23]База!$K$23:$N$23,[23]База!$K$25:$N$25,[23]База!$K$27:$N$31,[23]База!$P$14:$S$21,[23]База!$P$23:$S$23</definedName>
    <definedName name="P1_SCOPE_CORR" hidden="1">#REF!,#REF!,#REF!,#REF!,#REF!,#REF!,#REF!</definedName>
    <definedName name="P1_SCOPE_DOP" hidden="1">#REF!,#REF!,#REF!,#REF!,#REF!,#REF!</definedName>
    <definedName name="P1_SCOPE_F1_PRT" hidden="1">[23]База!$D$74:$E$84,[23]База!$D$71:$E$72,[23]База!$D$66:$E$69,[23]База!$D$61:$E$64</definedName>
    <definedName name="P1_SCOPE_F2_PRT" hidden="1">[23]База!$G$56,[23]База!$E$55:$E$56,[23]База!$F$55:$G$55,[23]База!$D$55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[23]База!$H$15:$H$19,[23]База!$H$21:$H$25,[23]База!$J$14:$J$25,[23]База!$K$15:$K$19,[23]База!$K$21:$K$25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[24]Свод!$L$27:$N$37,[24]Свод!$L$39:$N$51,[24]Свод!$L$53:$N$66,[24]Свод!$L$68:$N$73,[24]Свод!$L$75:$N$89,[24]Свод!$L$91:$N$101,[24]Свод!$L$103:$N$111</definedName>
    <definedName name="P1_SCOPE_TAR" hidden="1">[24]Свод!$G$27:$AA$37,[24]Свод!$G$39:$AA$51,[24]Свод!$G$53:$AA$66,[24]Свод!$G$68:$AA$73,[24]Свод!$G$75:$AA$89,[24]Свод!$G$91:$AA$101,[24]Свод!$G$103:$AA$111</definedName>
    <definedName name="P1_SCOPE_TAR_OLD" hidden="1">[24]Свод!$H$27:$H$37,[24]Свод!$H$39:$H$51,[24]Свод!$H$53:$H$66,[24]Свод!$H$68:$H$73,[24]Свод!$H$75:$H$89,[24]Свод!$H$91:$H$101,[24]Свод!$H$103:$H$108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[25]перекрестка!$J$42:$K$46,[25]перекрестка!$J$49,[25]перекрестка!$J$50:$K$54,[25]перекрестка!$J$55,[25]перекрестка!$J$56:$K$60,[25]перекрестка!$J$62:$K$66</definedName>
    <definedName name="P1_T16?axis?R?ДОГОВОР" hidden="1">'[26]16'!$E$76:$M$76,'[26]16'!$E$8:$M$8,'[26]16'!$E$12:$M$12,'[26]16'!$E$52:$M$52,'[26]16'!$E$16:$M$16,'[26]16'!$E$64:$M$64,'[26]16'!$E$84:$M$85,'[26]16'!$E$48:$M$48,'[26]16'!$E$80:$M$80,'[26]16'!$E$72:$M$72,'[26]16'!$E$44:$M$44</definedName>
    <definedName name="P1_T16?axis?R?ДОГОВОР?" hidden="1">'[26]16'!$A$76,'[26]16'!$A$84:$A$85,'[26]16'!$A$72,'[26]16'!$A$80,'[26]16'!$A$68,'[26]16'!$A$64,'[26]16'!$A$60,'[26]16'!$A$56,'[26]16'!$A$52,'[26]16'!$A$48,'[26]16'!$A$44,'[26]16'!$A$40,'[26]16'!$A$36,'[26]16'!$A$32,'[26]16'!$A$28,'[26]16'!$A$24,'[26]16'!$A$20</definedName>
    <definedName name="P1_T16?L1" hidden="1">'[26]16'!$A$74:$M$74,'[26]16'!$A$14:$M$14,'[26]16'!$A$10:$M$10,'[26]16'!$A$50:$M$50,'[26]16'!$A$6:$M$6,'[26]16'!$A$62:$M$62,'[26]16'!$A$78:$M$78,'[26]16'!$A$46:$M$46,'[26]16'!$A$82:$M$82,'[26]16'!$A$70:$M$70,'[26]16'!$A$42:$M$42</definedName>
    <definedName name="P1_T16?L1.x" hidden="1">'[26]16'!$A$76:$M$76,'[26]16'!$A$16:$M$16,'[26]16'!$A$12:$M$12,'[26]16'!$A$52:$M$52,'[26]16'!$A$8:$M$8,'[26]16'!$A$64:$M$64,'[26]16'!$A$80:$M$80,'[26]16'!$A$48:$M$48,'[26]16'!$A$84:$M$85,'[26]16'!$A$72:$M$72,'[26]16'!$A$44:$M$44</definedName>
    <definedName name="P1_T16_Protect" hidden="1">'[25]16'!$G$10:$K$14,'[25]16'!$G$17:$K$17,'[25]16'!$G$20:$K$20,'[25]16'!$G$23:$K$23,'[25]16'!$G$26:$K$26,'[25]16'!$G$29:$K$29,'[25]16'!$G$33:$K$34,'[25]16'!$G$38:$K$40</definedName>
    <definedName name="P1_T17?L4">'[19]29'!$J$18:$J$25,'[19]29'!$G$18:$G$25,'[19]29'!$G$35:$G$42,'[19]29'!$J$35:$J$42,'[19]29'!$G$60,'[19]29'!$J$60,'[19]29'!$M$60,'[19]29'!$P$60,'[19]29'!$P$18:$P$25,'[19]29'!$G$9:$G$16</definedName>
    <definedName name="P1_T17?unit?РУБ.ГКАЛ">'[19]29'!$F$44:$F$51,'[19]29'!$I$44:$I$51,'[19]29'!$L$44:$L$51,'[19]29'!$F$18:$F$25,'[19]29'!$I$60,'[19]29'!$L$60,'[19]29'!$O$60,'[19]29'!$F$60,'[19]29'!$F$9:$F$16,'[19]29'!$I$9:$I$16</definedName>
    <definedName name="P1_T17?unit?ТГКАЛ">'[19]29'!$M$18:$M$25,'[19]29'!$J$18:$J$25,'[19]29'!$G$18:$G$25,'[19]29'!$G$35:$G$42,'[19]29'!$J$35:$J$42,'[19]29'!$G$60,'[19]29'!$J$60,'[19]29'!$M$60,'[19]29'!$P$60,'[19]29'!$G$9:$G$16</definedName>
    <definedName name="P1_T17_Protection">'[19]29'!$O$47:$P$51,'[19]29'!$L$47:$M$51,'[19]29'!$L$53:$M$53,'[19]29'!$L$55:$M$59,'[19]29'!$O$53:$P$53,'[19]29'!$O$55:$P$59,'[19]29'!$F$12:$G$16,'[19]29'!$F$10:$G$10</definedName>
    <definedName name="P1_T18.2_Protect" hidden="1">'[25]18.2'!$F$12:$J$19,'[25]18.2'!$F$22:$J$25,'[25]18.2'!$B$28:$J$30,'[25]18.2'!$F$32:$J$32,'[25]18.2'!$B$34:$J$36,'[25]18.2'!$F$40:$J$45,'[25]18.2'!$F$52:$J$52</definedName>
    <definedName name="P1_T20_Protection" hidden="1">'[19]20'!$E$4:$H$4,'[19]20'!$E$13:$H$13,'[19]20'!$E$16:$H$17,'[19]20'!$E$19:$H$19,'[19]20'!$J$4:$M$4,'[19]20'!$J$8:$M$11,'[19]20'!$J$13:$M$13,'[19]20'!$J$16:$M$17,'[19]20'!$J$19:$M$19</definedName>
    <definedName name="P1_T21_Protection">'[19]21'!$O$31:$S$33,'[19]21'!$E$11,'[19]21'!$G$11:$K$11,'[19]21'!$M$11,'[19]21'!$O$11:$S$11,'[19]21'!$E$14:$E$16,'[19]21'!$G$14:$K$16,'[19]21'!$M$14:$M$16,'[19]21'!$O$14:$S$16</definedName>
    <definedName name="P1_T23_Protection">'[19]23'!$F$9:$J$25,'[19]23'!$O$9:$P$25,'[19]23'!$A$32:$A$34,'[19]23'!$F$32:$J$34,'[19]23'!$O$32:$P$34,'[19]23'!$A$37:$A$53,'[19]23'!$F$37:$J$53,'[19]23'!$O$37:$P$53</definedName>
    <definedName name="P1_T25_protection">'[19]25'!$G$8:$J$21,'[19]25'!$G$24:$J$28,'[19]25'!$G$30:$J$33,'[19]25'!$G$35:$J$37,'[19]25'!$G$41:$J$42,'[19]25'!$L$8:$O$21,'[19]25'!$L$24:$O$28,'[19]25'!$L$30:$O$33</definedName>
    <definedName name="P1_T26_Protection">'[19]26'!$B$34:$B$36,'[19]26'!$F$8:$I$8,'[19]26'!$F$10:$I$11,'[19]26'!$F$13:$I$15,'[19]26'!$F$18:$I$19,'[19]26'!$F$22:$I$24,'[19]26'!$F$26:$I$26,'[19]26'!$F$29:$I$32</definedName>
    <definedName name="P1_T27_Protection">'[19]27'!$B$34:$B$36,'[19]27'!$F$8:$I$8,'[19]27'!$F$10:$I$11,'[19]27'!$F$13:$I$15,'[19]27'!$F$18:$I$19,'[19]27'!$F$22:$I$24,'[19]27'!$F$26:$I$26,'[19]27'!$F$29:$I$32</definedName>
    <definedName name="P1_T28?axis?R?ПЭ">'[19]28'!$D$16:$I$18,'[19]28'!$D$22:$I$24,'[19]28'!$D$28:$I$30,'[19]28'!$D$37:$I$39,'[19]28'!$D$42:$I$44,'[19]28'!$D$48:$I$50,'[19]28'!$D$54:$I$56,'[19]28'!$D$63:$I$65</definedName>
    <definedName name="P1_T28?axis?R?ПЭ?">'[19]28'!$B$16:$B$18,'[19]28'!$B$22:$B$24,'[19]28'!$B$28:$B$30,'[19]28'!$B$37:$B$39,'[19]28'!$B$42:$B$44,'[19]28'!$B$48:$B$50,'[19]28'!$B$54:$B$56,'[19]28'!$B$63:$B$65</definedName>
    <definedName name="P1_T28?Data">'[19]28'!$G$242:$H$265,'[19]28'!$D$242:$E$265,'[19]28'!$G$216:$H$239,'[19]28'!$D$268:$E$292,'[19]28'!$G$268:$H$292,'[19]28'!$D$216:$E$239,'[19]28'!$G$190:$H$213</definedName>
    <definedName name="P1_T28_Protection">'[19]28'!$B$74:$B$76,'[19]28'!$B$80:$B$82,'[19]28'!$B$89:$B$91,'[19]28'!$B$94:$B$96,'[19]28'!$B$100:$B$102,'[19]28'!$B$106:$B$108,'[19]28'!$B$115:$B$117,'[19]28'!$B$120:$B$122</definedName>
    <definedName name="P1_T4_Protect" hidden="1">'[25]4'!$G$20:$J$20,'[25]4'!$G$22:$J$22,'[25]4'!$G$24:$J$28,'[25]4'!$L$11:$O$17,'[25]4'!$L$20:$O$20,'[25]4'!$L$22:$O$22,'[25]4'!$L$24:$O$28,'[25]4'!$Q$11:$T$17,'[25]4'!$Q$20:$T$20</definedName>
    <definedName name="P1_T6_Protect">'[25]6'!$D$46:$H$55,'[25]6'!$J$46:$N$55,'[25]6'!$D$57:$H$59,'[25]6'!$J$57:$N$59,'[25]6'!$B$10:$B$19,'[25]6'!$D$10:$H$19,'[25]6'!$J$10:$N$19,'[25]6'!$D$21:$H$23,'[25]6'!$J$21:$N$23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[25]перекрестка!$F$42:$H$46,[25]перекрестка!$F$49:$G$49,[25]перекрестка!$F$50:$H$54,[25]перекрестка!$F$55:$G$55,[25]перекрестка!$F$56:$H$60</definedName>
    <definedName name="P10_T28_Protection">'[19]28'!$G$167:$H$169,'[19]28'!$D$172:$E$174,'[19]28'!$G$172:$H$174,'[19]28'!$D$178:$E$180,'[19]28'!$G$178:$H$181,'[19]28'!$D$184:$E$186,'[19]28'!$G$184:$H$186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>[25]перекрестка!$F$62:$H$66,[25]перекрестка!$F$68:$H$72,[25]перекрестка!$F$74:$H$78,[25]перекрестка!$F$80:$H$84,[25]перекрестка!$F$89:$G$89</definedName>
    <definedName name="P11_T28_Protection">'[19]28'!$D$193:$E$195,'[19]28'!$G$193:$H$195,'[19]28'!$D$198:$E$200,'[19]28'!$G$198:$H$200,'[19]28'!$D$204:$E$206,'[19]28'!$G$204:$H$206,'[19]28'!$D$210:$E$212,'[19]28'!$B$68:$B$70</definedName>
    <definedName name="P12_SCOPE_FULL_LOAD" hidden="1">#REF!,#REF!,#REF!,#REF!,#REF!,#REF!</definedName>
    <definedName name="P12_T1?unit?ТРУБ" localSheetId="2" hidden="1">#REF!,#REF!,#REF!,#REF!,#REF!,#REF!,#REF!,P1_T1?unit?ТРУБ</definedName>
    <definedName name="P12_T1?unit?ТРУБ" hidden="1">#REF!,#REF!,#REF!,#REF!,#REF!,#REF!,#REF!,P1_T1?unit?ТРУБ</definedName>
    <definedName name="P12_T1_Protect">[25]перекрестка!$F$90:$H$94,[25]перекрестка!$F$95:$G$95,[25]перекрестка!$F$96:$H$100,[25]перекрестка!$F$102:$H$106,[25]перекрестка!$F$108:$H$112</definedName>
    <definedName name="P12_T28_Protection" localSheetId="2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107" localSheetId="2">P1_T28_Protection,P2_T28_Protection,P3_T28_Protection,P4_T28_Protection,P5_T28_Protection,P6_T28_Protection,P7_T28_Protection,P8_T28_Protection</definedName>
    <definedName name="P12_T28_Protection_107">P1_T28_Protection,P2_T28_Protection,P3_T28_Protection,P4_T28_Protection,P5_T28_Protection,P6_T28_Protection,P7_T28_Protection,P8_T28_Protection</definedName>
    <definedName name="P12_T28_Protection_110" localSheetId="2">P1_T28_Protection,P2_T28_Protection,P3_T28_Protection,P4_T28_Protection,P5_T28_Protection,P6_T28_Protection,P7_T28_Protection,P8_T28_Protection</definedName>
    <definedName name="P12_T28_Protection_110">P1_T28_Protection,P2_T28_Protection,P3_T28_Protection,P4_T28_Protection,P5_T28_Protection,P6_T28_Protection,P7_T28_Protection,P8_T28_Protection</definedName>
    <definedName name="P12_T28_Protection_116" localSheetId="2">P1_T28_Protection,P2_T28_Protection,P3_T28_Protection,P4_T28_Protection,P5_T28_Protection,P6_T28_Protection,P7_T28_Protection,P8_T28_Protection</definedName>
    <definedName name="P12_T28_Protection_116">P1_T28_Protection,P2_T28_Protection,P3_T28_Protection,P4_T28_Protection,P5_T28_Protection,P6_T28_Protection,P7_T28_Protection,P8_T28_Protection</definedName>
    <definedName name="P12_T28_Protection_121" localSheetId="2">P1_T28_Protection,P2_T28_Protection,P3_T28_Protection,P4_T28_Protection,P5_T28_Protection,P6_T28_Protection,P7_T28_Protection,P8_T28_Protection</definedName>
    <definedName name="P12_T28_Protection_121">P1_T28_Protection,P2_T28_Protection,P3_T28_Protection,P4_T28_Protection,P5_T28_Protection,P6_T28_Protection,P7_T28_Protection,P8_T28_Protection</definedName>
    <definedName name="P12_T28_Protection_66" localSheetId="2">P1_T28_Protection,P2_T28_Protection,P3_T28_Protection,P4_T28_Protection,P5_T28_Protection,P6_T28_Protection,P7_T28_Protection,P8_T28_Protection</definedName>
    <definedName name="P12_T28_Protection_66">P1_T28_Protection,P2_T28_Protection,P3_T28_Protection,P4_T28_Protection,P5_T28_Protection,P6_T28_Protection,P7_T28_Protection,P8_T28_Protection</definedName>
    <definedName name="P12_T28_Protection_67" localSheetId="2">P1_T28_Protection,P2_T28_Protection,P3_T28_Protection,P4_T28_Protection,P5_T28_Protection,P6_T28_Protection,P7_T28_Protection,P8_T28_Protection</definedName>
    <definedName name="P12_T28_Protection_67">P1_T28_Protection,P2_T28_Protection,P3_T28_Protection,P4_T28_Protection,P5_T28_Protection,P6_T28_Protection,P7_T28_Protection,P8_T28_Protection</definedName>
    <definedName name="P12_T28_Protection_68" localSheetId="2">P1_T28_Protection,P2_T28_Protection,P3_T28_Protection,P4_T28_Protection,P5_T28_Protection,P6_T28_Protection,P7_T28_Protection,P8_T28_Protection</definedName>
    <definedName name="P12_T28_Protection_68">P1_T28_Protection,P2_T28_Protection,P3_T28_Protection,P4_T28_Protection,P5_T28_Protection,P6_T28_Protection,P7_T28_Protection,P8_T28_Protection</definedName>
    <definedName name="P12_T28_Protection_69" localSheetId="2">P1_T28_Protection,P2_T28_Protection,P3_T28_Protection,P4_T28_Protection,P5_T28_Protection,P6_T28_Protection,P7_T28_Protection,P8_T28_Protection</definedName>
    <definedName name="P12_T28_Protection_69">P1_T28_Protection,P2_T28_Protection,P3_T28_Protection,P4_T28_Protection,P5_T28_Protection,P6_T28_Protection,P7_T28_Protection,P8_T28_Protection</definedName>
    <definedName name="P12_T28_Protection_77" localSheetId="2">P1_T28_Protection,P2_T28_Protection,P3_T28_Protection,P4_T28_Protection,P5_T28_Protection,P6_T28_Protection,P7_T28_Protection,P8_T28_Protection</definedName>
    <definedName name="P12_T28_Protection_77">P1_T28_Protection,P2_T28_Protection,P3_T28_Protection,P4_T28_Protection,P5_T28_Protection,P6_T28_Protection,P7_T28_Protection,P8_T28_Protection</definedName>
    <definedName name="P12_T28_Protection_82" localSheetId="2">P1_T28_Protection,P2_T28_Protection,P3_T28_Protection,P4_T28_Protection,P5_T28_Protection,P6_T28_Protection,P7_T28_Protection,P8_T28_Protection</definedName>
    <definedName name="P12_T28_Protection_82">P1_T28_Protection,P2_T28_Protection,P3_T28_Protection,P4_T28_Protection,P5_T28_Protection,P6_T28_Protection,P7_T28_Protection,P8_T28_Protection</definedName>
    <definedName name="P12_T28_Protection_84" localSheetId="2">P1_T28_Protection,P2_T28_Protection,P3_T28_Protection,P4_T28_Protection,P5_T28_Protection,P6_T28_Protection,P7_T28_Protection,P8_T28_Protection</definedName>
    <definedName name="P12_T28_Protection_84">P1_T28_Protection,P2_T28_Protection,P3_T28_Protection,P4_T28_Protection,P5_T28_Protection,P6_T28_Protection,P7_T28_Protection,P8_T28_Protection</definedName>
    <definedName name="P12_T28_Protection_93" localSheetId="2">P1_T28_Protection,P2_T28_Protection,P3_T28_Protection,P4_T28_Protection,P5_T28_Protection,P6_T28_Protection,P7_T28_Protection,P8_T28_Protection</definedName>
    <definedName name="P12_T28_Protection_93">P1_T28_Protection,P2_T28_Protection,P3_T28_Protection,P4_T28_Protection,P5_T28_Protection,P6_T28_Protection,P7_T28_Protection,P8_T28_Protection</definedName>
    <definedName name="P12_T28_Protection_94" localSheetId="2">P1_T28_Protection,P2_T28_Protection,P3_T28_Protection,P4_T28_Protection,P5_T28_Protection,P6_T28_Protection,P7_T28_Protection,P8_T28_Protection</definedName>
    <definedName name="P12_T28_Protection_94">P1_T28_Protection,P2_T28_Protection,P3_T28_Protection,P4_T28_Protection,P5_T28_Protection,P6_T28_Protection,P7_T28_Protection,P8_T28_Protection</definedName>
    <definedName name="P12_T28_Protection_96" localSheetId="2">P1_T28_Protection,P2_T28_Protection,P3_T28_Protection,P4_T28_Protection,P5_T28_Protection,P6_T28_Protection,P7_T28_Protection,P8_T28_Protection</definedName>
    <definedName name="P12_T28_Protection_96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2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[25]перекрестка!$F$114:$H$118,[25]перекрестка!$F$120:$H$124,[25]перекрестка!$F$127:$G$127,[25]перекрестка!$F$128:$H$132,[25]перекрестка!$F$133:$G$133</definedName>
    <definedName name="P14_SCOPE_FULL_LOAD" hidden="1">#REF!,#REF!,#REF!,#REF!,#REF!,#REF!</definedName>
    <definedName name="P14_T1_Protect">[25]перекрестка!$F$134:$H$138,[25]перекрестка!$F$140:$H$144,[25]перекрестка!$F$146:$H$150,[25]перекрестка!$F$152:$H$156,[25]перекрестка!$F$158:$H$162</definedName>
    <definedName name="P15_SCOPE_FULL_LOAD" localSheetId="2" hidden="1">#REF!,#REF!,#REF!,#REF!,#REF!,P1_SCOPE_FULL_LOAD</definedName>
    <definedName name="P15_SCOPE_FULL_LOAD" hidden="1">#REF!,#REF!,#REF!,#REF!,#REF!,P1_SCOPE_FULL_LOAD</definedName>
    <definedName name="P15_T1_Protect" hidden="1">[25]перекрестка!$J$158:$K$162,[25]перекрестка!$J$152:$K$156,[25]перекрестка!$J$146:$K$150,[25]перекрестка!$J$140:$K$144,[25]перекрестка!$J$11</definedName>
    <definedName name="P16_SCOPE_FULL_LOAD" hidden="1">#N/A</definedName>
    <definedName name="P16_T1_Protect" hidden="1">[25]перекрестка!$J$12:$K$16,[25]перекрестка!$J$17,[25]перекрестка!$J$18:$K$22,[25]перекрестка!$J$24:$K$28,[25]перекрестка!$J$30:$K$34,[25]перекрестка!$F$23:$G$23</definedName>
    <definedName name="P17_SCOPE_FULL_LOAD" hidden="1">#N/A</definedName>
    <definedName name="P17_T1_Protect" hidden="1">[25]перекрестка!$F$29:$G$29,[25]перекрестка!$F$61:$G$61,[25]перекрестка!$F$67:$G$67,[25]перекрестка!$F$101:$G$101,[25]перекрестка!$F$107:$G$107</definedName>
    <definedName name="P18_T1_Protect" localSheetId="2" hidden="1">[25]перекрестка!$F$139:$G$139,[25]перекрестка!$F$145:$G$145,[25]перекрестка!$J$36:$K$40,P1_T1_Protect,P2_T1_Protect,P3_T1_Protect,P4_T1_Protect</definedName>
    <definedName name="P18_T1_Protect" hidden="1">[25]перекрестка!$F$139:$G$139,[25]перекрестка!$F$145:$G$145,[25]перекрестка!$J$36:$K$40,P1_T1_Protect,P2_T1_Protect,P3_T1_Protect,P4_T1_Protect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[23]База!$G$100:$G$116,[23]База!$G$118:$G$123,[23]База!$G$125:$G$126,[23]База!$G$128:$G$131,[23]База!$G$133,[23]База!$G$135:$G$139,[23]База!$G$141</definedName>
    <definedName name="P2_SC_CLR" hidden="1">#REF!,#REF!,#REF!,#REF!,#REF!</definedName>
    <definedName name="P2_SC22" hidden="1">#REF!,#REF!,#REF!,#REF!,#REF!,#REF!,#REF!</definedName>
    <definedName name="P2_SCOPE_16_PRT">[23]База!$E$38:$I$38,[23]База!$E$41:$I$41,[23]База!$E$45:$I$47,[23]База!$E$49:$I$49,[23]База!$E$53:$I$54,[23]База!$E$56:$I$57,[23]База!$E$59:$I$59,[23]База!$E$9:$I$13</definedName>
    <definedName name="P2_SCOPE_4_PRT" hidden="1">[23]База!$P$25:$S$25,[23]База!$P$27:$S$31,[23]База!$U$14:$X$20,[23]База!$U$23:$X$23,[23]База!$U$25:$X$25,[23]База!$U$27:$X$31,[23]База!$Z$14:$AC$20,[23]База!$Z$23:$AC$23,[23]База!$Z$25:$AC$25</definedName>
    <definedName name="P2_SCOPE_5_PRT" hidden="1">[23]База!$P$25:$S$25,[23]База!$P$27:$S$31,[23]База!$U$14:$X$21,[23]База!$U$23:$X$23,[23]База!$U$25:$X$25,[23]База!$U$27:$X$31,[23]База!$Z$14:$AC$21,[23]База!$Z$23:$AC$23,[23]База!$Z$25:$AC$25</definedName>
    <definedName name="P2_SCOPE_CORR" hidden="1">#REF!,#REF!,#REF!,#REF!,#REF!,#REF!,#REF!,#REF!</definedName>
    <definedName name="P2_SCOPE_F1_PRT" hidden="1">[23]База!$D$56:$E$59,[23]База!$D$34:$E$50,[23]База!$D$32:$E$32,[23]База!$D$23:$E$30</definedName>
    <definedName name="P2_SCOPE_F2_PRT" hidden="1">[23]База!$D$52:$G$54,[23]База!$C$21:$E$42,[23]База!$A$12:$E$12,[23]База!$C$8:$E$11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[23]База!$N$14:$N$25,[23]База!$N$27:$N$31,[23]База!$J$27:$K$31,[23]База!$F$27:$H$31,[23]База!$F$33:$H$37</definedName>
    <definedName name="P2_SCOPE_SAVE2" hidden="1">#REF!,#REF!,#REF!,#REF!,#REF!,#REF!</definedName>
    <definedName name="P2_SCOPE_SV_PRT">#REF!,#REF!,#REF!,#REF!,#REF!,#REF!,#REF!</definedName>
    <definedName name="P2_SCOPE_TAR_OLD" hidden="1">[24]Свод!$W$8:$W$25,[24]Свод!$W$27:$W$37,[24]Свод!$W$39:$W$51,[24]Свод!$W$53:$W$66,[24]Свод!$W$68:$W$73,[24]Свод!$W$75:$W$89,[24]Свод!$W$91:$W$101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[25]перекрестка!$J$68:$K$72,[25]перекрестка!$J$74:$K$78,[25]перекрестка!$J$80:$K$84,[25]перекрестка!$J$89,[25]перекрестка!$J$90:$K$94,[25]перекрестка!$J$95</definedName>
    <definedName name="P2_T17?L4">'[19]29'!$J$9:$J$16,'[19]29'!$M$9:$M$16,'[19]29'!$P$9:$P$16,'[19]29'!$G$44:$G$51,'[19]29'!$J$44:$J$51,'[19]29'!$M$44:$M$51,'[19]29'!$M$35:$M$42,'[19]29'!$P$35:$P$42,'[19]29'!$P$44:$P$51</definedName>
    <definedName name="P2_T17?unit?РУБ.ГКАЛ">'[19]29'!$I$18:$I$25,'[19]29'!$L$9:$L$16,'[19]29'!$L$18:$L$25,'[19]29'!$O$9:$O$16,'[19]29'!$F$35:$F$42,'[19]29'!$I$35:$I$42,'[19]29'!$L$35:$L$42,'[19]29'!$O$35:$O$51</definedName>
    <definedName name="P2_T17?unit?ТГКАЛ">'[19]29'!$J$9:$J$16,'[19]29'!$M$9:$M$16,'[19]29'!$P$9:$P$16,'[19]29'!$M$35:$M$42,'[19]29'!$P$35:$P$42,'[19]29'!$G$44:$G$51,'[19]29'!$J$44:$J$51,'[19]29'!$M$44:$M$51,'[19]29'!$P$44:$P$51</definedName>
    <definedName name="P2_T17_Protection">'[19]29'!$F$19:$G$19,'[19]29'!$F$21:$G$25,'[19]29'!$F$27:$G$27,'[19]29'!$F$29:$G$33,'[19]29'!$F$36:$G$36,'[19]29'!$F$38:$G$42,'[19]29'!$F$45:$G$45,'[19]29'!$F$47:$G$51</definedName>
    <definedName name="P2_T21_Protection">'[19]21'!$E$20:$E$22,'[19]21'!$G$20:$K$22,'[19]21'!$M$20:$M$22,'[19]21'!$O$20:$S$22,'[19]21'!$E$26:$E$28,'[19]21'!$G$26:$K$28,'[19]21'!$M$26:$M$28,'[19]21'!$O$26:$S$28</definedName>
    <definedName name="P2_T25_protection">'[19]25'!$L$35:$O$37,'[19]25'!$L$41:$O$42,'[19]25'!$Q$8:$T$21,'[19]25'!$Q$24:$T$28,'[19]25'!$Q$30:$T$33,'[19]25'!$Q$35:$T$37,'[19]25'!$Q$41:$T$42,'[19]25'!$B$35:$B$37</definedName>
    <definedName name="P2_T26_Protection">'[19]26'!$F$34:$I$36,'[19]26'!$K$8:$N$8,'[19]26'!$K$10:$N$11,'[19]26'!$K$13:$N$15,'[19]26'!$K$18:$N$19,'[19]26'!$K$22:$N$24,'[19]26'!$K$26:$N$26,'[19]26'!$K$29:$N$32</definedName>
    <definedName name="P2_T27_Protection">'[19]27'!$F$34:$I$36,'[19]27'!$K$8:$N$8,'[19]27'!$K$10:$N$11,'[19]27'!$K$13:$N$15,'[19]27'!$K$18:$N$19,'[19]27'!$K$22:$N$24,'[19]27'!$K$26:$N$26,'[19]27'!$K$29:$N$32</definedName>
    <definedName name="P2_T28?axis?R?ПЭ">'[19]28'!$D$68:$I$70,'[19]28'!$D$74:$I$76,'[19]28'!$D$80:$I$82,'[19]28'!$D$89:$I$91,'[19]28'!$D$94:$I$96,'[19]28'!$D$100:$I$102,'[19]28'!$D$106:$I$108,'[19]28'!$D$115:$I$117</definedName>
    <definedName name="P2_T28?axis?R?ПЭ?">'[19]28'!$B$68:$B$70,'[19]28'!$B$74:$B$76,'[19]28'!$B$80:$B$82,'[19]28'!$B$89:$B$91,'[19]28'!$B$94:$B$96,'[19]28'!$B$100:$B$102,'[19]28'!$B$106:$B$108,'[19]28'!$B$115:$B$117</definedName>
    <definedName name="P2_T28_Protection">'[19]28'!$B$126:$B$128,'[19]28'!$B$132:$B$134,'[19]28'!$B$141:$B$143,'[19]28'!$B$146:$B$148,'[19]28'!$B$152:$B$154,'[19]28'!$B$158:$B$160,'[19]28'!$B$167:$B$169</definedName>
    <definedName name="P2_T4_Protect" hidden="1">'[25]4'!$Q$22:$T$22,'[25]4'!$Q$24:$T$28,'[25]4'!$V$24:$Y$28,'[25]4'!$V$22:$Y$22,'[25]4'!$V$20:$Y$20,'[25]4'!$V$11:$Y$17,'[25]4'!$AA$11:$AD$17,'[25]4'!$AA$20:$AD$20,'[25]4'!$AA$22:$AD$22</definedName>
    <definedName name="P3_dip" hidden="1">[23]База!$G$143:$G$145,[23]База!$G$214:$G$217,[23]База!$G$219:$G$224,[23]База!$G$226,[23]База!$G$228,[23]База!$G$230,[23]База!$G$232,[23]База!$G$197:$G$212</definedName>
    <definedName name="P3_SC22" hidden="1">#REF!,#REF!,#REF!,#REF!,#REF!,#REF!</definedName>
    <definedName name="P3_SCOPE_F1_PRT" hidden="1">[23]База!$E$16:$E$17,[23]База!$C$4:$D$4,[23]База!$C$7:$E$10,[23]База!$A$11:$E$11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[23]База!$J$33:$K$37,[23]База!$N$33:$N$37,[23]База!$F$39:$H$43,[23]База!$J$39:$K$43,[23]База!$N$39:$N$43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2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[25]перекрестка!$J$96:$K$100,[25]перекрестка!$J$102:$K$106,[25]перекрестка!$J$108:$K$112,[25]перекрестка!$J$114:$K$118,[25]перекрестка!$J$120:$K$124</definedName>
    <definedName name="P3_T17_Protection">'[19]29'!$F$53:$G$53,'[19]29'!$F$55:$G$59,'[19]29'!$I$55:$J$59,'[19]29'!$I$53:$J$53,'[19]29'!$I$47:$J$51,'[19]29'!$I$45:$J$45,'[19]29'!$I$38:$J$42,'[19]29'!$I$36:$J$36</definedName>
    <definedName name="P3_T21_Protection" localSheetId="2">'[19]21'!$E$31:$E$33,'[19]21'!$G$31:$K$33,'[19]21'!$B$14:$B$16,'[19]21'!$B$20:$B$22,'[19]21'!$B$26:$B$28,'[19]21'!$B$31:$B$33,'[19]21'!$M$31:$M$33,P1_T21_Protection</definedName>
    <definedName name="P3_T21_Protection">'[19]21'!$E$31:$E$33,'[19]21'!$G$31:$K$33,'[19]21'!$B$14:$B$16,'[19]21'!$B$20:$B$22,'[19]21'!$B$26:$B$28,'[19]21'!$B$31:$B$33,'[19]21'!$M$31:$M$33,P1_T21_Protection</definedName>
    <definedName name="P3_T21_Protection_107" localSheetId="2">'[19]21'!$E$31:$E$33,'[19]21'!$G$31:$K$33,'[19]21'!$B$14:$B$16,'[19]21'!$B$20:$B$22,'[19]21'!$B$26:$B$28,'[19]21'!$B$31:$B$33,'[19]21'!$M$31:$M$33,P1_T21_Protection</definedName>
    <definedName name="P3_T21_Protection_107">'[19]21'!$E$31:$E$33,'[19]21'!$G$31:$K$33,'[19]21'!$B$14:$B$16,'[19]21'!$B$20:$B$22,'[19]21'!$B$26:$B$28,'[19]21'!$B$31:$B$33,'[19]21'!$M$31:$M$33,P1_T21_Protection</definedName>
    <definedName name="P3_T21_Protection_110" localSheetId="2">'[19]21'!$E$31:$E$33,'[19]21'!$G$31:$K$33,'[19]21'!$B$14:$B$16,'[19]21'!$B$20:$B$22,'[19]21'!$B$26:$B$28,'[19]21'!$B$31:$B$33,'[19]21'!$M$31:$M$33,P1_T21_Protection</definedName>
    <definedName name="P3_T21_Protection_110">'[19]21'!$E$31:$E$33,'[19]21'!$G$31:$K$33,'[19]21'!$B$14:$B$16,'[19]21'!$B$20:$B$22,'[19]21'!$B$26:$B$28,'[19]21'!$B$31:$B$33,'[19]21'!$M$31:$M$33,P1_T21_Protection</definedName>
    <definedName name="P3_T21_Protection_116" localSheetId="2">'[19]21'!$E$31:$E$33,'[19]21'!$G$31:$K$33,'[19]21'!$B$14:$B$16,'[19]21'!$B$20:$B$22,'[19]21'!$B$26:$B$28,'[19]21'!$B$31:$B$33,'[19]21'!$M$31:$M$33,P1_T21_Protection</definedName>
    <definedName name="P3_T21_Protection_116">'[19]21'!$E$31:$E$33,'[19]21'!$G$31:$K$33,'[19]21'!$B$14:$B$16,'[19]21'!$B$20:$B$22,'[19]21'!$B$26:$B$28,'[19]21'!$B$31:$B$33,'[19]21'!$M$31:$M$33,P1_T21_Protection</definedName>
    <definedName name="P3_T21_Protection_121" localSheetId="2">'[19]21'!$E$31:$E$33,'[19]21'!$G$31:$K$33,'[19]21'!$B$14:$B$16,'[19]21'!$B$20:$B$22,'[19]21'!$B$26:$B$28,'[19]21'!$B$31:$B$33,'[19]21'!$M$31:$M$33,P1_T21_Protection</definedName>
    <definedName name="P3_T21_Protection_121">'[19]21'!$E$31:$E$33,'[19]21'!$G$31:$K$33,'[19]21'!$B$14:$B$16,'[19]21'!$B$20:$B$22,'[19]21'!$B$26:$B$28,'[19]21'!$B$31:$B$33,'[19]21'!$M$31:$M$33,P1_T21_Protection</definedName>
    <definedName name="P3_T21_Protection_66" localSheetId="2">'[19]21'!$E$31:$E$33,'[19]21'!$G$31:$K$33,'[19]21'!$B$14:$B$16,'[19]21'!$B$20:$B$22,'[19]21'!$B$26:$B$28,'[19]21'!$B$31:$B$33,'[19]21'!$M$31:$M$33,P1_T21_Protection</definedName>
    <definedName name="P3_T21_Protection_66">'[19]21'!$E$31:$E$33,'[19]21'!$G$31:$K$33,'[19]21'!$B$14:$B$16,'[19]21'!$B$20:$B$22,'[19]21'!$B$26:$B$28,'[19]21'!$B$31:$B$33,'[19]21'!$M$31:$M$33,P1_T21_Protection</definedName>
    <definedName name="P3_T21_Protection_67" localSheetId="2">'[19]21'!$E$31:$E$33,'[19]21'!$G$31:$K$33,'[19]21'!$B$14:$B$16,'[19]21'!$B$20:$B$22,'[19]21'!$B$26:$B$28,'[19]21'!$B$31:$B$33,'[19]21'!$M$31:$M$33,P1_T21_Protection</definedName>
    <definedName name="P3_T21_Protection_67">'[19]21'!$E$31:$E$33,'[19]21'!$G$31:$K$33,'[19]21'!$B$14:$B$16,'[19]21'!$B$20:$B$22,'[19]21'!$B$26:$B$28,'[19]21'!$B$31:$B$33,'[19]21'!$M$31:$M$33,P1_T21_Protection</definedName>
    <definedName name="P3_T21_Protection_68" localSheetId="2">'[19]21'!$E$31:$E$33,'[19]21'!$G$31:$K$33,'[19]21'!$B$14:$B$16,'[19]21'!$B$20:$B$22,'[19]21'!$B$26:$B$28,'[19]21'!$B$31:$B$33,'[19]21'!$M$31:$M$33,P1_T21_Protection</definedName>
    <definedName name="P3_T21_Protection_68">'[19]21'!$E$31:$E$33,'[19]21'!$G$31:$K$33,'[19]21'!$B$14:$B$16,'[19]21'!$B$20:$B$22,'[19]21'!$B$26:$B$28,'[19]21'!$B$31:$B$33,'[19]21'!$M$31:$M$33,P1_T21_Protection</definedName>
    <definedName name="P3_T21_Protection_69" localSheetId="2">'[19]21'!$E$31:$E$33,'[19]21'!$G$31:$K$33,'[19]21'!$B$14:$B$16,'[19]21'!$B$20:$B$22,'[19]21'!$B$26:$B$28,'[19]21'!$B$31:$B$33,'[19]21'!$M$31:$M$33,P1_T21_Protection</definedName>
    <definedName name="P3_T21_Protection_69">'[19]21'!$E$31:$E$33,'[19]21'!$G$31:$K$33,'[19]21'!$B$14:$B$16,'[19]21'!$B$20:$B$22,'[19]21'!$B$26:$B$28,'[19]21'!$B$31:$B$33,'[19]21'!$M$31:$M$33,P1_T21_Protection</definedName>
    <definedName name="P3_T21_Protection_77" localSheetId="2">'[19]21'!$E$31:$E$33,'[19]21'!$G$31:$K$33,'[19]21'!$B$14:$B$16,'[19]21'!$B$20:$B$22,'[19]21'!$B$26:$B$28,'[19]21'!$B$31:$B$33,'[19]21'!$M$31:$M$33,P1_T21_Protection</definedName>
    <definedName name="P3_T21_Protection_77">'[19]21'!$E$31:$E$33,'[19]21'!$G$31:$K$33,'[19]21'!$B$14:$B$16,'[19]21'!$B$20:$B$22,'[19]21'!$B$26:$B$28,'[19]21'!$B$31:$B$33,'[19]21'!$M$31:$M$33,P1_T21_Protection</definedName>
    <definedName name="P3_T21_Protection_82" localSheetId="2">'[19]21'!$E$31:$E$33,'[19]21'!$G$31:$K$33,'[19]21'!$B$14:$B$16,'[19]21'!$B$20:$B$22,'[19]21'!$B$26:$B$28,'[19]21'!$B$31:$B$33,'[19]21'!$M$31:$M$33,P1_T21_Protection</definedName>
    <definedName name="P3_T21_Protection_82">'[19]21'!$E$31:$E$33,'[19]21'!$G$31:$K$33,'[19]21'!$B$14:$B$16,'[19]21'!$B$20:$B$22,'[19]21'!$B$26:$B$28,'[19]21'!$B$31:$B$33,'[19]21'!$M$31:$M$33,P1_T21_Protection</definedName>
    <definedName name="P3_T21_Protection_84" localSheetId="2">'[19]21'!$E$31:$E$33,'[19]21'!$G$31:$K$33,'[19]21'!$B$14:$B$16,'[19]21'!$B$20:$B$22,'[19]21'!$B$26:$B$28,'[19]21'!$B$31:$B$33,'[19]21'!$M$31:$M$33,P1_T21_Protection</definedName>
    <definedName name="P3_T21_Protection_84">'[19]21'!$E$31:$E$33,'[19]21'!$G$31:$K$33,'[19]21'!$B$14:$B$16,'[19]21'!$B$20:$B$22,'[19]21'!$B$26:$B$28,'[19]21'!$B$31:$B$33,'[19]21'!$M$31:$M$33,P1_T21_Protection</definedName>
    <definedName name="P3_T21_Protection_93" localSheetId="2">'[19]21'!$E$31:$E$33,'[19]21'!$G$31:$K$33,'[19]21'!$B$14:$B$16,'[19]21'!$B$20:$B$22,'[19]21'!$B$26:$B$28,'[19]21'!$B$31:$B$33,'[19]21'!$M$31:$M$33,P1_T21_Protection</definedName>
    <definedName name="P3_T21_Protection_93">'[19]21'!$E$31:$E$33,'[19]21'!$G$31:$K$33,'[19]21'!$B$14:$B$16,'[19]21'!$B$20:$B$22,'[19]21'!$B$26:$B$28,'[19]21'!$B$31:$B$33,'[19]21'!$M$31:$M$33,P1_T21_Protection</definedName>
    <definedName name="P3_T21_Protection_94" localSheetId="2">'[19]21'!$E$31:$E$33,'[19]21'!$G$31:$K$33,'[19]21'!$B$14:$B$16,'[19]21'!$B$20:$B$22,'[19]21'!$B$26:$B$28,'[19]21'!$B$31:$B$33,'[19]21'!$M$31:$M$33,P1_T21_Protection</definedName>
    <definedName name="P3_T21_Protection_94">'[19]21'!$E$31:$E$33,'[19]21'!$G$31:$K$33,'[19]21'!$B$14:$B$16,'[19]21'!$B$20:$B$22,'[19]21'!$B$26:$B$28,'[19]21'!$B$31:$B$33,'[19]21'!$M$31:$M$33,P1_T21_Protection</definedName>
    <definedName name="P3_T21_Protection_96" localSheetId="2">'[19]21'!$E$31:$E$33,'[19]21'!$G$31:$K$33,'[19]21'!$B$14:$B$16,'[19]21'!$B$20:$B$22,'[19]21'!$B$26:$B$28,'[19]21'!$B$31:$B$33,'[19]21'!$M$31:$M$33,P1_T21_Protection</definedName>
    <definedName name="P3_T21_Protection_96">'[19]21'!$E$31:$E$33,'[19]21'!$G$31:$K$33,'[19]21'!$B$14:$B$16,'[19]21'!$B$20:$B$22,'[19]21'!$B$26:$B$28,'[19]21'!$B$31:$B$33,'[19]21'!$M$31:$M$33,P1_T21_Protection</definedName>
    <definedName name="P3_T27_Protection">'[19]27'!$K$34:$N$36,'[19]27'!$P$8:$S$8,'[19]27'!$P$10:$S$11,'[19]27'!$P$13:$S$15,'[19]27'!$P$18:$S$19,'[19]27'!$P$22:$S$24,'[19]27'!$P$26:$S$26,'[19]27'!$P$29:$S$32</definedName>
    <definedName name="P3_T28?axis?R?ПЭ">'[19]28'!$D$120:$I$122,'[19]28'!$D$126:$I$128,'[19]28'!$D$132:$I$134,'[19]28'!$D$141:$I$143,'[19]28'!$D$146:$I$148,'[19]28'!$D$152:$I$154,'[19]28'!$D$158:$I$160</definedName>
    <definedName name="P3_T28?axis?R?ПЭ?">'[19]28'!$B$120:$B$122,'[19]28'!$B$126:$B$128,'[19]28'!$B$132:$B$134,'[19]28'!$B$141:$B$143,'[19]28'!$B$146:$B$148,'[19]28'!$B$152:$B$154,'[19]28'!$B$158:$B$160</definedName>
    <definedName name="P3_T28_Protection">'[19]28'!$B$172:$B$174,'[19]28'!$B$178:$B$180,'[19]28'!$B$184:$B$186,'[19]28'!$B$193:$B$195,'[19]28'!$B$198:$B$200,'[19]28'!$B$204:$B$206,'[19]28'!$B$210:$B$212</definedName>
    <definedName name="P4_dip" hidden="1">[23]База!$G$70:$G$75,[23]База!$G$77:$G$78,[23]База!$G$80:$G$83,[23]База!$G$85,[23]База!$G$87:$G$91,[23]База!$G$93,[23]База!$G$95:$G$97,[23]База!$G$52:$G$68</definedName>
    <definedName name="P4_SCOPE_F1_PRT" hidden="1">[23]База!$C$13:$E$13,[23]База!$A$14:$E$14,[23]База!$C$23:$C$50,[23]База!$C$54:$C$95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[23]База!$F$45:$H$49,[23]База!$J$45:$K$49,[23]База!$N$45:$N$49,[23]База!$F$53:$G$64,[23]База!$H$54:$H$58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[25]перекрестка!$J$127,[25]перекрестка!$J$128:$K$132,[25]перекрестка!$J$133,[25]перекрестка!$J$134:$K$138,[25]перекрестка!$N$11:$N$22,[25]перекрестка!$N$24:$N$28</definedName>
    <definedName name="P4_T17_Protection">'[19]29'!$I$29:$J$33,'[19]29'!$I$27:$J$27,'[19]29'!$I$21:$J$25,'[19]29'!$I$19:$J$19,'[19]29'!$I$12:$J$16,'[19]29'!$I$10:$J$10,'[19]29'!$L$10:$M$10,'[19]29'!$L$12:$M$16</definedName>
    <definedName name="P4_T28?axis?R?ПЭ">'[19]28'!$D$167:$I$169,'[19]28'!$D$172:$I$174,'[19]28'!$D$178:$I$180,'[19]28'!$D$184:$I$186,'[19]28'!$D$193:$I$195,'[19]28'!$D$198:$I$200,'[19]28'!$D$204:$I$206</definedName>
    <definedName name="P4_T28?axis?R?ПЭ?">'[19]28'!$B$167:$B$169,'[19]28'!$B$172:$B$174,'[19]28'!$B$178:$B$180,'[19]28'!$B$184:$B$186,'[19]28'!$B$193:$B$195,'[19]28'!$B$198:$B$200,'[19]28'!$B$204:$B$206</definedName>
    <definedName name="P4_T28_Protection">'[19]28'!$B$219:$B$221,'[19]28'!$B$224:$B$226,'[19]28'!$B$230:$B$232,'[19]28'!$B$236:$B$238,'[19]28'!$B$245:$B$247,'[19]28'!$B$250:$B$252,'[19]28'!$B$256:$B$258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[23]База!$H$60:$H$64,[23]База!$J$53:$J$64,[23]База!$K$54:$K$58,[23]База!$K$60:$K$64,[23]База!$N$53:$N$64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2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[25]перекрестка!$N$30:$N$34,[25]перекрестка!$N$36:$N$40,[25]перекрестка!$N$42:$N$46,[25]перекрестка!$N$49:$N$60,[25]перекрестка!$N$62:$N$66</definedName>
    <definedName name="P5_T17_Protection">'[19]29'!$L$19:$M$19,'[19]29'!$L$21:$M$27,'[19]29'!$L$29:$M$33,'[19]29'!$L$36:$M$36,'[19]29'!$L$38:$M$42,'[19]29'!$L$45:$M$45,'[19]29'!$O$10:$P$10,'[19]29'!$O$12:$P$16</definedName>
    <definedName name="P5_T28?axis?R?ПЭ">'[19]28'!$D$210:$I$212,'[19]28'!$D$219:$I$221,'[19]28'!$D$224:$I$226,'[19]28'!$D$230:$I$232,'[19]28'!$D$236:$I$238,'[19]28'!$D$245:$I$247,'[19]28'!$D$250:$I$252</definedName>
    <definedName name="P5_T28?axis?R?ПЭ?">'[19]28'!$B$210:$B$212,'[19]28'!$B$219:$B$221,'[19]28'!$B$224:$B$226,'[19]28'!$B$230:$B$232,'[19]28'!$B$236:$B$238,'[19]28'!$B$245:$B$247,'[19]28'!$B$250:$B$252</definedName>
    <definedName name="P5_T28_Protection">'[19]28'!$B$262:$B$264,'[19]28'!$B$271:$B$273,'[19]28'!$B$276:$B$278,'[19]28'!$B$282:$B$284,'[19]28'!$B$288:$B$291,'[19]28'!$B$11:$B$13,'[19]28'!$B$16:$B$18,'[19]28'!$B$22:$B$24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[23]База!$F$66:$H$70,[23]База!$J$66:$K$70,[23]База!$N$66:$N$70,[23]База!$F$72:$H$76,[23]База!$J$72:$K$76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2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[25]перекрестка!$N$68:$N$72,[25]перекрестка!$N$74:$N$78,[25]перекрестка!$N$80:$N$84,[25]перекрестка!$N$89:$N$100,[25]перекрестка!$N$102:$N$106</definedName>
    <definedName name="P6_T17_Protection" localSheetId="2">'[19]29'!$O$19:$P$19,'[19]29'!$O$21:$P$25,'[19]29'!$O$27:$P$27,'[19]29'!$O$29:$P$33,'[19]29'!$O$36:$P$36,'[19]29'!$O$38:$P$42,'[19]29'!$O$45:$P$45,P1_T17_Protection</definedName>
    <definedName name="P6_T17_Protection">'[19]29'!$O$19:$P$19,'[19]29'!$O$21:$P$25,'[19]29'!$O$27:$P$27,'[19]29'!$O$29:$P$33,'[19]29'!$O$36:$P$36,'[19]29'!$O$38:$P$42,'[19]29'!$O$45:$P$45,P1_T17_Protection</definedName>
    <definedName name="P6_T17_Protection_107" localSheetId="2">'[19]29'!$O$19:$P$19,'[19]29'!$O$21:$P$25,'[19]29'!$O$27:$P$27,'[19]29'!$O$29:$P$33,'[19]29'!$O$36:$P$36,'[19]29'!$O$38:$P$42,'[19]29'!$O$45:$P$45,P1_T17_Protection</definedName>
    <definedName name="P6_T17_Protection_107">'[19]29'!$O$19:$P$19,'[19]29'!$O$21:$P$25,'[19]29'!$O$27:$P$27,'[19]29'!$O$29:$P$33,'[19]29'!$O$36:$P$36,'[19]29'!$O$38:$P$42,'[19]29'!$O$45:$P$45,P1_T17_Protection</definedName>
    <definedName name="P6_T17_Protection_110" localSheetId="2">'[19]29'!$O$19:$P$19,'[19]29'!$O$21:$P$25,'[19]29'!$O$27:$P$27,'[19]29'!$O$29:$P$33,'[19]29'!$O$36:$P$36,'[19]29'!$O$38:$P$42,'[19]29'!$O$45:$P$45,P1_T17_Protection</definedName>
    <definedName name="P6_T17_Protection_110">'[19]29'!$O$19:$P$19,'[19]29'!$O$21:$P$25,'[19]29'!$O$27:$P$27,'[19]29'!$O$29:$P$33,'[19]29'!$O$36:$P$36,'[19]29'!$O$38:$P$42,'[19]29'!$O$45:$P$45,P1_T17_Protection</definedName>
    <definedName name="P6_T17_Protection_116" localSheetId="2">'[19]29'!$O$19:$P$19,'[19]29'!$O$21:$P$25,'[19]29'!$O$27:$P$27,'[19]29'!$O$29:$P$33,'[19]29'!$O$36:$P$36,'[19]29'!$O$38:$P$42,'[19]29'!$O$45:$P$45,P1_T17_Protection</definedName>
    <definedName name="P6_T17_Protection_116">'[19]29'!$O$19:$P$19,'[19]29'!$O$21:$P$25,'[19]29'!$O$27:$P$27,'[19]29'!$O$29:$P$33,'[19]29'!$O$36:$P$36,'[19]29'!$O$38:$P$42,'[19]29'!$O$45:$P$45,P1_T17_Protection</definedName>
    <definedName name="P6_T17_Protection_121" localSheetId="2">'[19]29'!$O$19:$P$19,'[19]29'!$O$21:$P$25,'[19]29'!$O$27:$P$27,'[19]29'!$O$29:$P$33,'[19]29'!$O$36:$P$36,'[19]29'!$O$38:$P$42,'[19]29'!$O$45:$P$45,P1_T17_Protection</definedName>
    <definedName name="P6_T17_Protection_121">'[19]29'!$O$19:$P$19,'[19]29'!$O$21:$P$25,'[19]29'!$O$27:$P$27,'[19]29'!$O$29:$P$33,'[19]29'!$O$36:$P$36,'[19]29'!$O$38:$P$42,'[19]29'!$O$45:$P$45,P1_T17_Protection</definedName>
    <definedName name="P6_T17_Protection_66" localSheetId="2">'[19]29'!$O$19:$P$19,'[19]29'!$O$21:$P$25,'[19]29'!$O$27:$P$27,'[19]29'!$O$29:$P$33,'[19]29'!$O$36:$P$36,'[19]29'!$O$38:$P$42,'[19]29'!$O$45:$P$45,P1_T17_Protection</definedName>
    <definedName name="P6_T17_Protection_66">'[19]29'!$O$19:$P$19,'[19]29'!$O$21:$P$25,'[19]29'!$O$27:$P$27,'[19]29'!$O$29:$P$33,'[19]29'!$O$36:$P$36,'[19]29'!$O$38:$P$42,'[19]29'!$O$45:$P$45,P1_T17_Protection</definedName>
    <definedName name="P6_T17_Protection_67" localSheetId="2">'[19]29'!$O$19:$P$19,'[19]29'!$O$21:$P$25,'[19]29'!$O$27:$P$27,'[19]29'!$O$29:$P$33,'[19]29'!$O$36:$P$36,'[19]29'!$O$38:$P$42,'[19]29'!$O$45:$P$45,P1_T17_Protection</definedName>
    <definedName name="P6_T17_Protection_67">'[19]29'!$O$19:$P$19,'[19]29'!$O$21:$P$25,'[19]29'!$O$27:$P$27,'[19]29'!$O$29:$P$33,'[19]29'!$O$36:$P$36,'[19]29'!$O$38:$P$42,'[19]29'!$O$45:$P$45,P1_T17_Protection</definedName>
    <definedName name="P6_T17_Protection_68" localSheetId="2">'[19]29'!$O$19:$P$19,'[19]29'!$O$21:$P$25,'[19]29'!$O$27:$P$27,'[19]29'!$O$29:$P$33,'[19]29'!$O$36:$P$36,'[19]29'!$O$38:$P$42,'[19]29'!$O$45:$P$45,P1_T17_Protection</definedName>
    <definedName name="P6_T17_Protection_68">'[19]29'!$O$19:$P$19,'[19]29'!$O$21:$P$25,'[19]29'!$O$27:$P$27,'[19]29'!$O$29:$P$33,'[19]29'!$O$36:$P$36,'[19]29'!$O$38:$P$42,'[19]29'!$O$45:$P$45,P1_T17_Protection</definedName>
    <definedName name="P6_T17_Protection_69" localSheetId="2">'[19]29'!$O$19:$P$19,'[19]29'!$O$21:$P$25,'[19]29'!$O$27:$P$27,'[19]29'!$O$29:$P$33,'[19]29'!$O$36:$P$36,'[19]29'!$O$38:$P$42,'[19]29'!$O$45:$P$45,P1_T17_Protection</definedName>
    <definedName name="P6_T17_Protection_69">'[19]29'!$O$19:$P$19,'[19]29'!$O$21:$P$25,'[19]29'!$O$27:$P$27,'[19]29'!$O$29:$P$33,'[19]29'!$O$36:$P$36,'[19]29'!$O$38:$P$42,'[19]29'!$O$45:$P$45,P1_T17_Protection</definedName>
    <definedName name="P6_T17_Protection_77" localSheetId="2">'[19]29'!$O$19:$P$19,'[19]29'!$O$21:$P$25,'[19]29'!$O$27:$P$27,'[19]29'!$O$29:$P$33,'[19]29'!$O$36:$P$36,'[19]29'!$O$38:$P$42,'[19]29'!$O$45:$P$45,P1_T17_Protection</definedName>
    <definedName name="P6_T17_Protection_77">'[19]29'!$O$19:$P$19,'[19]29'!$O$21:$P$25,'[19]29'!$O$27:$P$27,'[19]29'!$O$29:$P$33,'[19]29'!$O$36:$P$36,'[19]29'!$O$38:$P$42,'[19]29'!$O$45:$P$45,P1_T17_Protection</definedName>
    <definedName name="P6_T17_Protection_82" localSheetId="2">'[19]29'!$O$19:$P$19,'[19]29'!$O$21:$P$25,'[19]29'!$O$27:$P$27,'[19]29'!$O$29:$P$33,'[19]29'!$O$36:$P$36,'[19]29'!$O$38:$P$42,'[19]29'!$O$45:$P$45,P1_T17_Protection</definedName>
    <definedName name="P6_T17_Protection_82">'[19]29'!$O$19:$P$19,'[19]29'!$O$21:$P$25,'[19]29'!$O$27:$P$27,'[19]29'!$O$29:$P$33,'[19]29'!$O$36:$P$36,'[19]29'!$O$38:$P$42,'[19]29'!$O$45:$P$45,P1_T17_Protection</definedName>
    <definedName name="P6_T17_Protection_84" localSheetId="2">'[19]29'!$O$19:$P$19,'[19]29'!$O$21:$P$25,'[19]29'!$O$27:$P$27,'[19]29'!$O$29:$P$33,'[19]29'!$O$36:$P$36,'[19]29'!$O$38:$P$42,'[19]29'!$O$45:$P$45,P1_T17_Protection</definedName>
    <definedName name="P6_T17_Protection_84">'[19]29'!$O$19:$P$19,'[19]29'!$O$21:$P$25,'[19]29'!$O$27:$P$27,'[19]29'!$O$29:$P$33,'[19]29'!$O$36:$P$36,'[19]29'!$O$38:$P$42,'[19]29'!$O$45:$P$45,P1_T17_Protection</definedName>
    <definedName name="P6_T17_Protection_93" localSheetId="2">'[19]29'!$O$19:$P$19,'[19]29'!$O$21:$P$25,'[19]29'!$O$27:$P$27,'[19]29'!$O$29:$P$33,'[19]29'!$O$36:$P$36,'[19]29'!$O$38:$P$42,'[19]29'!$O$45:$P$45,P1_T17_Protection</definedName>
    <definedName name="P6_T17_Protection_93">'[19]29'!$O$19:$P$19,'[19]29'!$O$21:$P$25,'[19]29'!$O$27:$P$27,'[19]29'!$O$29:$P$33,'[19]29'!$O$36:$P$36,'[19]29'!$O$38:$P$42,'[19]29'!$O$45:$P$45,P1_T17_Protection</definedName>
    <definedName name="P6_T17_Protection_94" localSheetId="2">'[19]29'!$O$19:$P$19,'[19]29'!$O$21:$P$25,'[19]29'!$O$27:$P$27,'[19]29'!$O$29:$P$33,'[19]29'!$O$36:$P$36,'[19]29'!$O$38:$P$42,'[19]29'!$O$45:$P$45,P1_T17_Protection</definedName>
    <definedName name="P6_T17_Protection_94">'[19]29'!$O$19:$P$19,'[19]29'!$O$21:$P$25,'[19]29'!$O$27:$P$27,'[19]29'!$O$29:$P$33,'[19]29'!$O$36:$P$36,'[19]29'!$O$38:$P$42,'[19]29'!$O$45:$P$45,P1_T17_Protection</definedName>
    <definedName name="P6_T17_Protection_96" localSheetId="2">'[19]29'!$O$19:$P$19,'[19]29'!$O$21:$P$25,'[19]29'!$O$27:$P$27,'[19]29'!$O$29:$P$33,'[19]29'!$O$36:$P$36,'[19]29'!$O$38:$P$42,'[19]29'!$O$45:$P$45,P1_T17_Protection</definedName>
    <definedName name="P6_T17_Protection_96">'[19]29'!$O$19:$P$19,'[19]29'!$O$21:$P$25,'[19]29'!$O$27:$P$27,'[19]29'!$O$29:$P$33,'[19]29'!$O$36:$P$36,'[19]29'!$O$38:$P$42,'[19]29'!$O$45:$P$45,P1_T17_Protection</definedName>
    <definedName name="P6_T2.1?Protection" localSheetId="2">P1_T2.1?Protection</definedName>
    <definedName name="P6_T2.1?Protection">P1_T2.1?Protection</definedName>
    <definedName name="P6_T28?axis?R?ПЭ" localSheetId="2">'[19]28'!$D$256:$I$258,'[19]28'!$D$262:$I$264,'[19]28'!$D$271:$I$273,'[19]28'!$D$276:$I$278,'[19]28'!$D$282:$I$284,'[19]28'!$D$288:$I$291,'[19]28'!$D$11:$I$13,P1_T28?axis?R?ПЭ</definedName>
    <definedName name="P6_T28?axis?R?ПЭ">'[19]28'!$D$256:$I$258,'[19]28'!$D$262:$I$264,'[19]28'!$D$271:$I$273,'[19]28'!$D$276:$I$278,'[19]28'!$D$282:$I$284,'[19]28'!$D$288:$I$291,'[19]28'!$D$11:$I$13,P1_T28?axis?R?ПЭ</definedName>
    <definedName name="P6_T28?axis?R?ПЭ?" localSheetId="2">'[19]28'!$B$256:$B$258,'[19]28'!$B$262:$B$264,'[19]28'!$B$271:$B$273,'[19]28'!$B$276:$B$278,'[19]28'!$B$282:$B$284,'[19]28'!$B$288:$B$291,'[19]28'!$B$11:$B$13,P1_T28?axis?R?ПЭ?</definedName>
    <definedName name="P6_T28?axis?R?ПЭ?">'[19]28'!$B$256:$B$258,'[19]28'!$B$262:$B$264,'[19]28'!$B$271:$B$273,'[19]28'!$B$276:$B$278,'[19]28'!$B$282:$B$284,'[19]28'!$B$288:$B$291,'[19]28'!$B$11:$B$13,P1_T28?axis?R?ПЭ?</definedName>
    <definedName name="P6_T28?axis?R?ПЭ?_107" localSheetId="2">'[19]28'!$B$256:$B$258,'[19]28'!$B$262:$B$264,'[19]28'!$B$271:$B$273,'[19]28'!$B$276:$B$278,'[19]28'!$B$282:$B$284,'[19]28'!$B$288:$B$291,'[19]28'!$B$11:$B$13,P1_T28?axis?R?ПЭ?</definedName>
    <definedName name="P6_T28?axis?R?ПЭ?_107">'[19]28'!$B$256:$B$258,'[19]28'!$B$262:$B$264,'[19]28'!$B$271:$B$273,'[19]28'!$B$276:$B$278,'[19]28'!$B$282:$B$284,'[19]28'!$B$288:$B$291,'[19]28'!$B$11:$B$13,P1_T28?axis?R?ПЭ?</definedName>
    <definedName name="P6_T28?axis?R?ПЭ?_110" localSheetId="2">'[19]28'!$B$256:$B$258,'[19]28'!$B$262:$B$264,'[19]28'!$B$271:$B$273,'[19]28'!$B$276:$B$278,'[19]28'!$B$282:$B$284,'[19]28'!$B$288:$B$291,'[19]28'!$B$11:$B$13,P1_T28?axis?R?ПЭ?</definedName>
    <definedName name="P6_T28?axis?R?ПЭ?_110">'[19]28'!$B$256:$B$258,'[19]28'!$B$262:$B$264,'[19]28'!$B$271:$B$273,'[19]28'!$B$276:$B$278,'[19]28'!$B$282:$B$284,'[19]28'!$B$288:$B$291,'[19]28'!$B$11:$B$13,P1_T28?axis?R?ПЭ?</definedName>
    <definedName name="P6_T28?axis?R?ПЭ?_116" localSheetId="2">'[19]28'!$B$256:$B$258,'[19]28'!$B$262:$B$264,'[19]28'!$B$271:$B$273,'[19]28'!$B$276:$B$278,'[19]28'!$B$282:$B$284,'[19]28'!$B$288:$B$291,'[19]28'!$B$11:$B$13,P1_T28?axis?R?ПЭ?</definedName>
    <definedName name="P6_T28?axis?R?ПЭ?_116">'[19]28'!$B$256:$B$258,'[19]28'!$B$262:$B$264,'[19]28'!$B$271:$B$273,'[19]28'!$B$276:$B$278,'[19]28'!$B$282:$B$284,'[19]28'!$B$288:$B$291,'[19]28'!$B$11:$B$13,P1_T28?axis?R?ПЭ?</definedName>
    <definedName name="P6_T28?axis?R?ПЭ?_121" localSheetId="2">'[19]28'!$B$256:$B$258,'[19]28'!$B$262:$B$264,'[19]28'!$B$271:$B$273,'[19]28'!$B$276:$B$278,'[19]28'!$B$282:$B$284,'[19]28'!$B$288:$B$291,'[19]28'!$B$11:$B$13,P1_T28?axis?R?ПЭ?</definedName>
    <definedName name="P6_T28?axis?R?ПЭ?_121">'[19]28'!$B$256:$B$258,'[19]28'!$B$262:$B$264,'[19]28'!$B$271:$B$273,'[19]28'!$B$276:$B$278,'[19]28'!$B$282:$B$284,'[19]28'!$B$288:$B$291,'[19]28'!$B$11:$B$13,P1_T28?axis?R?ПЭ?</definedName>
    <definedName name="P6_T28?axis?R?ПЭ?_66" localSheetId="2">'[19]28'!$B$256:$B$258,'[19]28'!$B$262:$B$264,'[19]28'!$B$271:$B$273,'[19]28'!$B$276:$B$278,'[19]28'!$B$282:$B$284,'[19]28'!$B$288:$B$291,'[19]28'!$B$11:$B$13,P1_T28?axis?R?ПЭ?</definedName>
    <definedName name="P6_T28?axis?R?ПЭ?_66">'[19]28'!$B$256:$B$258,'[19]28'!$B$262:$B$264,'[19]28'!$B$271:$B$273,'[19]28'!$B$276:$B$278,'[19]28'!$B$282:$B$284,'[19]28'!$B$288:$B$291,'[19]28'!$B$11:$B$13,P1_T28?axis?R?ПЭ?</definedName>
    <definedName name="P6_T28?axis?R?ПЭ?_67" localSheetId="2">'[19]28'!$B$256:$B$258,'[19]28'!$B$262:$B$264,'[19]28'!$B$271:$B$273,'[19]28'!$B$276:$B$278,'[19]28'!$B$282:$B$284,'[19]28'!$B$288:$B$291,'[19]28'!$B$11:$B$13,P1_T28?axis?R?ПЭ?</definedName>
    <definedName name="P6_T28?axis?R?ПЭ?_67">'[19]28'!$B$256:$B$258,'[19]28'!$B$262:$B$264,'[19]28'!$B$271:$B$273,'[19]28'!$B$276:$B$278,'[19]28'!$B$282:$B$284,'[19]28'!$B$288:$B$291,'[19]28'!$B$11:$B$13,P1_T28?axis?R?ПЭ?</definedName>
    <definedName name="P6_T28?axis?R?ПЭ?_68" localSheetId="2">'[19]28'!$B$256:$B$258,'[19]28'!$B$262:$B$264,'[19]28'!$B$271:$B$273,'[19]28'!$B$276:$B$278,'[19]28'!$B$282:$B$284,'[19]28'!$B$288:$B$291,'[19]28'!$B$11:$B$13,P1_T28?axis?R?ПЭ?</definedName>
    <definedName name="P6_T28?axis?R?ПЭ?_68">'[19]28'!$B$256:$B$258,'[19]28'!$B$262:$B$264,'[19]28'!$B$271:$B$273,'[19]28'!$B$276:$B$278,'[19]28'!$B$282:$B$284,'[19]28'!$B$288:$B$291,'[19]28'!$B$11:$B$13,P1_T28?axis?R?ПЭ?</definedName>
    <definedName name="P6_T28?axis?R?ПЭ?_69" localSheetId="2">'[19]28'!$B$256:$B$258,'[19]28'!$B$262:$B$264,'[19]28'!$B$271:$B$273,'[19]28'!$B$276:$B$278,'[19]28'!$B$282:$B$284,'[19]28'!$B$288:$B$291,'[19]28'!$B$11:$B$13,P1_T28?axis?R?ПЭ?</definedName>
    <definedName name="P6_T28?axis?R?ПЭ?_69">'[19]28'!$B$256:$B$258,'[19]28'!$B$262:$B$264,'[19]28'!$B$271:$B$273,'[19]28'!$B$276:$B$278,'[19]28'!$B$282:$B$284,'[19]28'!$B$288:$B$291,'[19]28'!$B$11:$B$13,P1_T28?axis?R?ПЭ?</definedName>
    <definedName name="P6_T28?axis?R?ПЭ?_77" localSheetId="2">'[19]28'!$B$256:$B$258,'[19]28'!$B$262:$B$264,'[19]28'!$B$271:$B$273,'[19]28'!$B$276:$B$278,'[19]28'!$B$282:$B$284,'[19]28'!$B$288:$B$291,'[19]28'!$B$11:$B$13,P1_T28?axis?R?ПЭ?</definedName>
    <definedName name="P6_T28?axis?R?ПЭ?_77">'[19]28'!$B$256:$B$258,'[19]28'!$B$262:$B$264,'[19]28'!$B$271:$B$273,'[19]28'!$B$276:$B$278,'[19]28'!$B$282:$B$284,'[19]28'!$B$288:$B$291,'[19]28'!$B$11:$B$13,P1_T28?axis?R?ПЭ?</definedName>
    <definedName name="P6_T28?axis?R?ПЭ?_82" localSheetId="2">'[19]28'!$B$256:$B$258,'[19]28'!$B$262:$B$264,'[19]28'!$B$271:$B$273,'[19]28'!$B$276:$B$278,'[19]28'!$B$282:$B$284,'[19]28'!$B$288:$B$291,'[19]28'!$B$11:$B$13,P1_T28?axis?R?ПЭ?</definedName>
    <definedName name="P6_T28?axis?R?ПЭ?_82">'[19]28'!$B$256:$B$258,'[19]28'!$B$262:$B$264,'[19]28'!$B$271:$B$273,'[19]28'!$B$276:$B$278,'[19]28'!$B$282:$B$284,'[19]28'!$B$288:$B$291,'[19]28'!$B$11:$B$13,P1_T28?axis?R?ПЭ?</definedName>
    <definedName name="P6_T28?axis?R?ПЭ?_84" localSheetId="2">'[19]28'!$B$256:$B$258,'[19]28'!$B$262:$B$264,'[19]28'!$B$271:$B$273,'[19]28'!$B$276:$B$278,'[19]28'!$B$282:$B$284,'[19]28'!$B$288:$B$291,'[19]28'!$B$11:$B$13,P1_T28?axis?R?ПЭ?</definedName>
    <definedName name="P6_T28?axis?R?ПЭ?_84">'[19]28'!$B$256:$B$258,'[19]28'!$B$262:$B$264,'[19]28'!$B$271:$B$273,'[19]28'!$B$276:$B$278,'[19]28'!$B$282:$B$284,'[19]28'!$B$288:$B$291,'[19]28'!$B$11:$B$13,P1_T28?axis?R?ПЭ?</definedName>
    <definedName name="P6_T28?axis?R?ПЭ?_93" localSheetId="2">'[19]28'!$B$256:$B$258,'[19]28'!$B$262:$B$264,'[19]28'!$B$271:$B$273,'[19]28'!$B$276:$B$278,'[19]28'!$B$282:$B$284,'[19]28'!$B$288:$B$291,'[19]28'!$B$11:$B$13,P1_T28?axis?R?ПЭ?</definedName>
    <definedName name="P6_T28?axis?R?ПЭ?_93">'[19]28'!$B$256:$B$258,'[19]28'!$B$262:$B$264,'[19]28'!$B$271:$B$273,'[19]28'!$B$276:$B$278,'[19]28'!$B$282:$B$284,'[19]28'!$B$288:$B$291,'[19]28'!$B$11:$B$13,P1_T28?axis?R?ПЭ?</definedName>
    <definedName name="P6_T28?axis?R?ПЭ?_94" localSheetId="2">'[19]28'!$B$256:$B$258,'[19]28'!$B$262:$B$264,'[19]28'!$B$271:$B$273,'[19]28'!$B$276:$B$278,'[19]28'!$B$282:$B$284,'[19]28'!$B$288:$B$291,'[19]28'!$B$11:$B$13,P1_T28?axis?R?ПЭ?</definedName>
    <definedName name="P6_T28?axis?R?ПЭ?_94">'[19]28'!$B$256:$B$258,'[19]28'!$B$262:$B$264,'[19]28'!$B$271:$B$273,'[19]28'!$B$276:$B$278,'[19]28'!$B$282:$B$284,'[19]28'!$B$288:$B$291,'[19]28'!$B$11:$B$13,P1_T28?axis?R?ПЭ?</definedName>
    <definedName name="P6_T28?axis?R?ПЭ?_96" localSheetId="2">'[19]28'!$B$256:$B$258,'[19]28'!$B$262:$B$264,'[19]28'!$B$271:$B$273,'[19]28'!$B$276:$B$278,'[19]28'!$B$282:$B$284,'[19]28'!$B$288:$B$291,'[19]28'!$B$11:$B$13,P1_T28?axis?R?ПЭ?</definedName>
    <definedName name="P6_T28?axis?R?ПЭ?_96">'[19]28'!$B$256:$B$258,'[19]28'!$B$262:$B$264,'[19]28'!$B$271:$B$273,'[19]28'!$B$276:$B$278,'[19]28'!$B$282:$B$284,'[19]28'!$B$288:$B$291,'[19]28'!$B$11:$B$13,P1_T28?axis?R?ПЭ?</definedName>
    <definedName name="P6_T28?axis?R?ПЭ_107" localSheetId="2">'[19]28'!$D$256:$I$258,'[19]28'!$D$262:$I$264,'[19]28'!$D$271:$I$273,'[19]28'!$D$276:$I$278,'[19]28'!$D$282:$I$284,'[19]28'!$D$288:$I$291,'[19]28'!$D$11:$I$13,P1_T28?axis?R?ПЭ</definedName>
    <definedName name="P6_T28?axis?R?ПЭ_107">'[19]28'!$D$256:$I$258,'[19]28'!$D$262:$I$264,'[19]28'!$D$271:$I$273,'[19]28'!$D$276:$I$278,'[19]28'!$D$282:$I$284,'[19]28'!$D$288:$I$291,'[19]28'!$D$11:$I$13,P1_T28?axis?R?ПЭ</definedName>
    <definedName name="P6_T28?axis?R?ПЭ_110" localSheetId="2">'[19]28'!$D$256:$I$258,'[19]28'!$D$262:$I$264,'[19]28'!$D$271:$I$273,'[19]28'!$D$276:$I$278,'[19]28'!$D$282:$I$284,'[19]28'!$D$288:$I$291,'[19]28'!$D$11:$I$13,P1_T28?axis?R?ПЭ</definedName>
    <definedName name="P6_T28?axis?R?ПЭ_110">'[19]28'!$D$256:$I$258,'[19]28'!$D$262:$I$264,'[19]28'!$D$271:$I$273,'[19]28'!$D$276:$I$278,'[19]28'!$D$282:$I$284,'[19]28'!$D$288:$I$291,'[19]28'!$D$11:$I$13,P1_T28?axis?R?ПЭ</definedName>
    <definedName name="P6_T28?axis?R?ПЭ_116" localSheetId="2">'[19]28'!$D$256:$I$258,'[19]28'!$D$262:$I$264,'[19]28'!$D$271:$I$273,'[19]28'!$D$276:$I$278,'[19]28'!$D$282:$I$284,'[19]28'!$D$288:$I$291,'[19]28'!$D$11:$I$13,P1_T28?axis?R?ПЭ</definedName>
    <definedName name="P6_T28?axis?R?ПЭ_116">'[19]28'!$D$256:$I$258,'[19]28'!$D$262:$I$264,'[19]28'!$D$271:$I$273,'[19]28'!$D$276:$I$278,'[19]28'!$D$282:$I$284,'[19]28'!$D$288:$I$291,'[19]28'!$D$11:$I$13,P1_T28?axis?R?ПЭ</definedName>
    <definedName name="P6_T28?axis?R?ПЭ_121" localSheetId="2">'[19]28'!$D$256:$I$258,'[19]28'!$D$262:$I$264,'[19]28'!$D$271:$I$273,'[19]28'!$D$276:$I$278,'[19]28'!$D$282:$I$284,'[19]28'!$D$288:$I$291,'[19]28'!$D$11:$I$13,P1_T28?axis?R?ПЭ</definedName>
    <definedName name="P6_T28?axis?R?ПЭ_121">'[19]28'!$D$256:$I$258,'[19]28'!$D$262:$I$264,'[19]28'!$D$271:$I$273,'[19]28'!$D$276:$I$278,'[19]28'!$D$282:$I$284,'[19]28'!$D$288:$I$291,'[19]28'!$D$11:$I$13,P1_T28?axis?R?ПЭ</definedName>
    <definedName name="P6_T28?axis?R?ПЭ_66" localSheetId="2">'[19]28'!$D$256:$I$258,'[19]28'!$D$262:$I$264,'[19]28'!$D$271:$I$273,'[19]28'!$D$276:$I$278,'[19]28'!$D$282:$I$284,'[19]28'!$D$288:$I$291,'[19]28'!$D$11:$I$13,P1_T28?axis?R?ПЭ</definedName>
    <definedName name="P6_T28?axis?R?ПЭ_66">'[19]28'!$D$256:$I$258,'[19]28'!$D$262:$I$264,'[19]28'!$D$271:$I$273,'[19]28'!$D$276:$I$278,'[19]28'!$D$282:$I$284,'[19]28'!$D$288:$I$291,'[19]28'!$D$11:$I$13,P1_T28?axis?R?ПЭ</definedName>
    <definedName name="P6_T28?axis?R?ПЭ_67" localSheetId="2">'[19]28'!$D$256:$I$258,'[19]28'!$D$262:$I$264,'[19]28'!$D$271:$I$273,'[19]28'!$D$276:$I$278,'[19]28'!$D$282:$I$284,'[19]28'!$D$288:$I$291,'[19]28'!$D$11:$I$13,P1_T28?axis?R?ПЭ</definedName>
    <definedName name="P6_T28?axis?R?ПЭ_67">'[19]28'!$D$256:$I$258,'[19]28'!$D$262:$I$264,'[19]28'!$D$271:$I$273,'[19]28'!$D$276:$I$278,'[19]28'!$D$282:$I$284,'[19]28'!$D$288:$I$291,'[19]28'!$D$11:$I$13,P1_T28?axis?R?ПЭ</definedName>
    <definedName name="P6_T28?axis?R?ПЭ_68" localSheetId="2">'[19]28'!$D$256:$I$258,'[19]28'!$D$262:$I$264,'[19]28'!$D$271:$I$273,'[19]28'!$D$276:$I$278,'[19]28'!$D$282:$I$284,'[19]28'!$D$288:$I$291,'[19]28'!$D$11:$I$13,P1_T28?axis?R?ПЭ</definedName>
    <definedName name="P6_T28?axis?R?ПЭ_68">'[19]28'!$D$256:$I$258,'[19]28'!$D$262:$I$264,'[19]28'!$D$271:$I$273,'[19]28'!$D$276:$I$278,'[19]28'!$D$282:$I$284,'[19]28'!$D$288:$I$291,'[19]28'!$D$11:$I$13,P1_T28?axis?R?ПЭ</definedName>
    <definedName name="P6_T28?axis?R?ПЭ_69" localSheetId="2">'[19]28'!$D$256:$I$258,'[19]28'!$D$262:$I$264,'[19]28'!$D$271:$I$273,'[19]28'!$D$276:$I$278,'[19]28'!$D$282:$I$284,'[19]28'!$D$288:$I$291,'[19]28'!$D$11:$I$13,P1_T28?axis?R?ПЭ</definedName>
    <definedName name="P6_T28?axis?R?ПЭ_69">'[19]28'!$D$256:$I$258,'[19]28'!$D$262:$I$264,'[19]28'!$D$271:$I$273,'[19]28'!$D$276:$I$278,'[19]28'!$D$282:$I$284,'[19]28'!$D$288:$I$291,'[19]28'!$D$11:$I$13,P1_T28?axis?R?ПЭ</definedName>
    <definedName name="P6_T28?axis?R?ПЭ_77" localSheetId="2">'[19]28'!$D$256:$I$258,'[19]28'!$D$262:$I$264,'[19]28'!$D$271:$I$273,'[19]28'!$D$276:$I$278,'[19]28'!$D$282:$I$284,'[19]28'!$D$288:$I$291,'[19]28'!$D$11:$I$13,P1_T28?axis?R?ПЭ</definedName>
    <definedName name="P6_T28?axis?R?ПЭ_77">'[19]28'!$D$256:$I$258,'[19]28'!$D$262:$I$264,'[19]28'!$D$271:$I$273,'[19]28'!$D$276:$I$278,'[19]28'!$D$282:$I$284,'[19]28'!$D$288:$I$291,'[19]28'!$D$11:$I$13,P1_T28?axis?R?ПЭ</definedName>
    <definedName name="P6_T28?axis?R?ПЭ_82" localSheetId="2">'[19]28'!$D$256:$I$258,'[19]28'!$D$262:$I$264,'[19]28'!$D$271:$I$273,'[19]28'!$D$276:$I$278,'[19]28'!$D$282:$I$284,'[19]28'!$D$288:$I$291,'[19]28'!$D$11:$I$13,P1_T28?axis?R?ПЭ</definedName>
    <definedName name="P6_T28?axis?R?ПЭ_82">'[19]28'!$D$256:$I$258,'[19]28'!$D$262:$I$264,'[19]28'!$D$271:$I$273,'[19]28'!$D$276:$I$278,'[19]28'!$D$282:$I$284,'[19]28'!$D$288:$I$291,'[19]28'!$D$11:$I$13,P1_T28?axis?R?ПЭ</definedName>
    <definedName name="P6_T28?axis?R?ПЭ_84" localSheetId="2">'[19]28'!$D$256:$I$258,'[19]28'!$D$262:$I$264,'[19]28'!$D$271:$I$273,'[19]28'!$D$276:$I$278,'[19]28'!$D$282:$I$284,'[19]28'!$D$288:$I$291,'[19]28'!$D$11:$I$13,P1_T28?axis?R?ПЭ</definedName>
    <definedName name="P6_T28?axis?R?ПЭ_84">'[19]28'!$D$256:$I$258,'[19]28'!$D$262:$I$264,'[19]28'!$D$271:$I$273,'[19]28'!$D$276:$I$278,'[19]28'!$D$282:$I$284,'[19]28'!$D$288:$I$291,'[19]28'!$D$11:$I$13,P1_T28?axis?R?ПЭ</definedName>
    <definedName name="P6_T28?axis?R?ПЭ_93" localSheetId="2">'[19]28'!$D$256:$I$258,'[19]28'!$D$262:$I$264,'[19]28'!$D$271:$I$273,'[19]28'!$D$276:$I$278,'[19]28'!$D$282:$I$284,'[19]28'!$D$288:$I$291,'[19]28'!$D$11:$I$13,P1_T28?axis?R?ПЭ</definedName>
    <definedName name="P6_T28?axis?R?ПЭ_93">'[19]28'!$D$256:$I$258,'[19]28'!$D$262:$I$264,'[19]28'!$D$271:$I$273,'[19]28'!$D$276:$I$278,'[19]28'!$D$282:$I$284,'[19]28'!$D$288:$I$291,'[19]28'!$D$11:$I$13,P1_T28?axis?R?ПЭ</definedName>
    <definedName name="P6_T28?axis?R?ПЭ_94" localSheetId="2">'[19]28'!$D$256:$I$258,'[19]28'!$D$262:$I$264,'[19]28'!$D$271:$I$273,'[19]28'!$D$276:$I$278,'[19]28'!$D$282:$I$284,'[19]28'!$D$288:$I$291,'[19]28'!$D$11:$I$13,P1_T28?axis?R?ПЭ</definedName>
    <definedName name="P6_T28?axis?R?ПЭ_94">'[19]28'!$D$256:$I$258,'[19]28'!$D$262:$I$264,'[19]28'!$D$271:$I$273,'[19]28'!$D$276:$I$278,'[19]28'!$D$282:$I$284,'[19]28'!$D$288:$I$291,'[19]28'!$D$11:$I$13,P1_T28?axis?R?ПЭ</definedName>
    <definedName name="P6_T28?axis?R?ПЭ_96" localSheetId="2">'[19]28'!$D$256:$I$258,'[19]28'!$D$262:$I$264,'[19]28'!$D$271:$I$273,'[19]28'!$D$276:$I$278,'[19]28'!$D$282:$I$284,'[19]28'!$D$288:$I$291,'[19]28'!$D$11:$I$13,P1_T28?axis?R?ПЭ</definedName>
    <definedName name="P6_T28?axis?R?ПЭ_96">'[19]28'!$D$256:$I$258,'[19]28'!$D$262:$I$264,'[19]28'!$D$271:$I$273,'[19]28'!$D$276:$I$278,'[19]28'!$D$282:$I$284,'[19]28'!$D$288:$I$291,'[19]28'!$D$11:$I$13,P1_T28?axis?R?ПЭ</definedName>
    <definedName name="P6_T28_Protection">'[19]28'!$B$28:$B$30,'[19]28'!$B$37:$B$39,'[19]28'!$B$42:$B$44,'[19]28'!$B$48:$B$50,'[19]28'!$B$54:$B$56,'[19]28'!$B$63:$B$65,'[19]28'!$G$210:$H$212,'[19]28'!$D$11:$E$13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2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>[23]База!$N$72:$N$76,[23]База!$F$78:$H$82,[23]База!$J$78:$K$82,[23]База!$N$78:$N$82,[23]База!$F$84:$H$88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[25]перекрестка!$N$108:$N$112,[25]перекрестка!$N$114:$N$118,[25]перекрестка!$N$120:$N$124,[25]перекрестка!$N$127:$N$138,[25]перекрестка!$N$140:$N$144</definedName>
    <definedName name="P7_T28_Protection">'[19]28'!$G$11:$H$13,'[19]28'!$D$16:$E$18,'[19]28'!$G$16:$H$18,'[19]28'!$D$22:$E$24,'[19]28'!$G$22:$H$24,'[19]28'!$D$28:$E$30,'[19]28'!$G$28:$H$30,'[19]28'!$D$37:$E$39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2">[27]База!$J$84:$K$88,[27]База!$N$84:$N$88,[27]База!$F$14:$G$25,P1_SCOPE_PER_PRT,P2_SCOPE_PER_PRT,P3_SCOPE_PER_PRT,P4_SCOPE_PER_PRT</definedName>
    <definedName name="P8_SCOPE_PER_PRT">[27]База!$J$84:$K$88,[27]База!$N$84:$N$88,[27]База!$F$14:$G$25,P1_SCOPE_PER_PRT,P2_SCOPE_PER_PRT,P3_SCOPE_PER_PRT,P4_SCOPE_PER_PRT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[25]перекрестка!$N$146:$N$150,[25]перекрестка!$N$152:$N$156,[25]перекрестка!$N$158:$N$162,[25]перекрестка!$F$11:$G$11,[25]перекрестка!$F$12:$H$16</definedName>
    <definedName name="P8_T28_Protection">'[19]28'!$G$37:$H$39,'[19]28'!$D$42:$E$44,'[19]28'!$G$42:$H$44,'[19]28'!$D$48:$E$50,'[19]28'!$G$48:$H$50,'[19]28'!$D$54:$E$56,'[19]28'!$G$54:$H$56,'[19]28'!$D$89:$E$91</definedName>
    <definedName name="P9_SCOPE_FULL_LOAD" hidden="1">#REF!,#REF!,#REF!,#REF!,#REF!,#REF!</definedName>
    <definedName name="P9_SCOPE_NotInd" localSheetId="2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[25]перекрестка!$F$17:$G$17,[25]перекрестка!$F$18:$H$22,[25]перекрестка!$F$24:$H$28,[25]перекрестка!$F$30:$H$34,[25]перекрестка!$F$36:$H$40</definedName>
    <definedName name="P9_T28_Protection">'[19]28'!$G$89:$H$91,'[19]28'!$G$94:$H$96,'[19]28'!$D$94:$E$96,'[19]28'!$D$100:$E$102,'[19]28'!$G$100:$H$102,'[19]28'!$D$106:$E$108,'[19]28'!$G$106:$H$108,'[19]28'!$D$167:$E$169</definedName>
    <definedName name="PER_ET">#REF!</definedName>
    <definedName name="period_column">#REF!</definedName>
    <definedName name="period_index_column">#REF!</definedName>
    <definedName name="period_list">[20]TEHSHEET!$N$2:$N$7</definedName>
    <definedName name="Personal">'[28]6 Списки'!$A$2:$A$20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'[10]5 баланс эм'!#REF!</definedName>
    <definedName name="pIns_List11_1">'[29]P2.1 У.Е. 2014'!#REF!</definedName>
    <definedName name="pIns_List11_2">'[30]Приложение 2.12'!#REF!</definedName>
    <definedName name="pIns_List11_3">'[30]Приложение 2.12'!#REF!</definedName>
    <definedName name="pIns_List12_1">'[30]Приложение 2.13'!#REF!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'[10]НВВ(1 полуг.)'!#REF!</definedName>
    <definedName name="pIns_List13_6_2">'[10]НВВ(1 полуг.)'!#REF!</definedName>
    <definedName name="pIns_List13_6_3">'[10]НВВ(1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'[11]Расчет НВВ по RAB (2011-2017)'!$O$1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oiuyfrts" localSheetId="2">#N/A</definedName>
    <definedName name="poiuyfrts">#N/A</definedName>
    <definedName name="polta">#REF!</definedName>
    <definedName name="popiiiiiiiiiiiiiiiiiii" localSheetId="2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2">#N/A</definedName>
    <definedName name="popiopoiioj">#N/A</definedName>
    <definedName name="popipuiouiguyg" localSheetId="2">#N/A</definedName>
    <definedName name="popipuiouiguyg">#N/A</definedName>
    <definedName name="PostEE">[9]Параметры!$B$7</definedName>
    <definedName name="PostEEList">[9]Лист!$A$60</definedName>
    <definedName name="PostTE">[9]Лист!$B$281</definedName>
    <definedName name="PostTEList">[9]Лист!$A$280</definedName>
    <definedName name="PR_OPT">#REF!</definedName>
    <definedName name="PR_ROZN">#REF!</definedName>
    <definedName name="pro4_3">[7]ДАННЫЕ!$C$22</definedName>
    <definedName name="pro4_4">[7]ДАННЫЕ!$C$22</definedName>
    <definedName name="pro5_3">[7]ДАННЫЕ!$C$23</definedName>
    <definedName name="pro5_4">[7]ДАННЫЕ!$C$23</definedName>
    <definedName name="ProchPotrEE">[9]Параметры!$B$11</definedName>
    <definedName name="ProchPotrEEList">[9]Лист!$A$180</definedName>
    <definedName name="ProchPotrTE">[9]Лист!$B$331</definedName>
    <definedName name="ProchPotrTEList">[9]Лист!$A$330</definedName>
    <definedName name="Project">[31]Списки!$B$2:$B$21</definedName>
    <definedName name="PROT">#REF!,#REF!,#REF!,#REF!,#REF!,#REF!</definedName>
    <definedName name="PROT_22" localSheetId="2">P3_PROT_22,P4_PROT_22,P5_PROT_22</definedName>
    <definedName name="PROT_22">P3_PROT_22,P4_PROT_22,P5_PROT_22</definedName>
    <definedName name="protect">#REF!,#REF!,#REF!,#REF!</definedName>
    <definedName name="prov">[5]ДАННЫЕ!#REF!</definedName>
    <definedName name="prov_3">[7]ДАННЫЕ!$C$24</definedName>
    <definedName name="prov_4">[7]ДАННЫЕ!$C$24</definedName>
    <definedName name="pshs">[5]ДАННЫЕ!#REF!</definedName>
    <definedName name="Q" localSheetId="2">#N/A</definedName>
    <definedName name="Q">#N/A</definedName>
    <definedName name="qq" localSheetId="2">#N/A</definedName>
    <definedName name="qq">#N/A</definedName>
    <definedName name="qqqq" localSheetId="2">#N/A</definedName>
    <definedName name="qqqq">#N/A</definedName>
    <definedName name="rab_1_165">#REF!</definedName>
    <definedName name="rab_2_165">'[11]Расчет НВВ по RAB (2011-2017)'!$G$1:$N$65536</definedName>
    <definedName name="rab_index_column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 localSheetId="2">#N/A</definedName>
    <definedName name="rdcfgffffffffffffff">#N/A</definedName>
    <definedName name="rdffffffffffff" localSheetId="2">#N/A</definedName>
    <definedName name="rdffffffffffff">#N/A</definedName>
    <definedName name="reddddddddddddddddd" localSheetId="2">#N/A</definedName>
    <definedName name="reddddddddddddddddd">#N/A</definedName>
    <definedName name="reeeeeeeeeeeeeeeeeee" localSheetId="2">#N/A</definedName>
    <definedName name="reeeeeeeeeeeeeeeeeee">#N/A</definedName>
    <definedName name="REESTR_FILTERED">#REF!</definedName>
    <definedName name="REG_ET">#REF!</definedName>
    <definedName name="REG_PROT">#REF!,#REF!,#REF!,#REF!,#REF!,#REF!,#REF!</definedName>
    <definedName name="REGcom">#REF!</definedName>
    <definedName name="REGION">#REF!</definedName>
    <definedName name="region_name">[20]Титульный!$F$8</definedName>
    <definedName name="regionException_flag">[17]TEHSHEET!$E$2</definedName>
    <definedName name="REGIONS">[23]База!$C$6:$C$89</definedName>
    <definedName name="REGNUM">#REF!</definedName>
    <definedName name="REGUL">#REF!</definedName>
    <definedName name="rererrrrrrrrrrrrrrrr" localSheetId="2">#N/A</definedName>
    <definedName name="rererrrrrrrrrrrrrrrr">#N/A</definedName>
    <definedName name="rerrrr" localSheetId="2">#N/A</definedName>
    <definedName name="rerrrr">#N/A</definedName>
    <definedName name="rerttryu" localSheetId="2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2">#N/A</definedName>
    <definedName name="retruiyi">#N/A</definedName>
    <definedName name="retytttttttttttttttttt" localSheetId="2">#N/A</definedName>
    <definedName name="retytttttttttttttttttt">#N/A</definedName>
    <definedName name="rezerv">[32]MAIN!#REF!</definedName>
    <definedName name="rgk">[23]База!$G$214:$G$217,[23]База!$G$219:$G$224,[23]База!$G$226,[23]База!$G$228,[23]База!$G$230,[23]База!$G$232,[23]База!$G$197:$G$212</definedName>
    <definedName name="rhfgfh" localSheetId="2">#N/A</definedName>
    <definedName name="rhfgfh">#N/A</definedName>
    <definedName name="rr">#N/A</definedName>
    <definedName name="ŕŕ" localSheetId="2">#N/A</definedName>
    <definedName name="ŕŕ">#N/A</definedName>
    <definedName name="RRE">#REF!</definedName>
    <definedName name="rrr">[33]Справочники!$B$23:$B$26</definedName>
    <definedName name="rrtdrdrdsf" localSheetId="2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>#N/A</definedName>
    <definedName name="rsk">[21]Справочники!$D$1:$D$62</definedName>
    <definedName name="rsk_list">'[4]Служебный лист'!$B$21:$B$31</definedName>
    <definedName name="rt" localSheetId="2">#N/A</definedName>
    <definedName name="rt">#N/A</definedName>
    <definedName name="rtttttttt" localSheetId="2">#N/A</definedName>
    <definedName name="rtttttttt">#N/A</definedName>
    <definedName name="rtyuiuy" localSheetId="2">#N/A</definedName>
    <definedName name="rtyuiuy">#N/A</definedName>
    <definedName name="RYUKU" localSheetId="2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[34]t_настройки!$I$88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2">#REF!,#REF!,#REF!,#REF!,P1_SBT_PROT</definedName>
    <definedName name="SBT_PROT">#REF!,#REF!,#REF!,#REF!,P1_SBT_PROT</definedName>
    <definedName name="SBTcom">#REF!</definedName>
    <definedName name="sbyt">[23]База!$G$70:$G$75,[23]База!$G$77:$G$78,[23]База!$G$80:$G$83,[23]База!$G$85,[23]База!$G$87:$G$91,[23]База!$G$93,[23]База!$G$95:$G$97,[23]База!$G$52:$G$68</definedName>
    <definedName name="SCENARIOS">[23]База!$K$6:$K$7</definedName>
    <definedName name="sch">#REF!</definedName>
    <definedName name="SCOPE">#REF!</definedName>
    <definedName name="SCOPE_16_LD">#REF!</definedName>
    <definedName name="SCOPE_16_PRT" localSheetId="2">P1_SCOPE_16_PRT,P2_SCOPE_16_PRT</definedName>
    <definedName name="SCOPE_16_PRT">P1_SCOPE_16_PRT,P2_SCOPE_16_PRT</definedName>
    <definedName name="SCOPE_17.1_LD">#REF!</definedName>
    <definedName name="SCOPE_17.1_PRT">[23]База!$D$14:$F$17,[23]База!$D$19:$F$22,[23]База!$I$9:$I$12,[23]База!$I$14:$I$17,[23]База!$I$19:$I$22,[23]База!$D$9:$F$12</definedName>
    <definedName name="SCOPE_17_LD">#REF!</definedName>
    <definedName name="SCOPE_17_PRT" localSheetId="2">P1_SCOPE_16_PRT,P2_SCOPE_16_PRT</definedName>
    <definedName name="SCOPE_17_PRT">P1_SCOPE_16_PRT,P2_SCOPE_16_PRT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[23]База!$E$8:$J$47,[23]База!$E$49:$J$66</definedName>
    <definedName name="SCOPE_24_PRT">[23]База!$E$41:$I$41,[23]База!$E$34:$I$34,[23]База!$E$36:$I$36,[23]База!$E$43:$I$43</definedName>
    <definedName name="SCOPE_25_LD">#REF!</definedName>
    <definedName name="SCOPE_25_PRT">[23]База!$E$20:$I$20,[23]База!$E$34:$I$34,[23]База!$E$41:$I$41,[23]База!$E$8:$I$10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2">[27]База!$Z$27:$AC$31,[27]База!$F$14:$I$20,P1_SCOPE_4_PRT,P2_SCOPE_4_PRT</definedName>
    <definedName name="SCOPE_4_PRT">[27]База!$Z$27:$AC$31,[27]База!$F$14:$I$20,P1_SCOPE_4_PRT,P2_SCOPE_4_PRT</definedName>
    <definedName name="SCOPE_5_LD">#REF!</definedName>
    <definedName name="SCOPE_5_PRT" localSheetId="2">[27]База!$Z$27:$AC$31,[27]База!$F$14:$I$21,P1_SCOPE_5_PRT,P2_SCOPE_5_PRT</definedName>
    <definedName name="SCOPE_5_PRT">[27]База!$Z$27:$AC$31,[27]База!$F$14:$I$21,P1_SCOPE_5_PRT,P2_SCOPE_5_PRT</definedName>
    <definedName name="SCOPE_APR">#REF!</definedName>
    <definedName name="SCOPE_AUG">#REF!</definedName>
    <definedName name="SCOPE_BAL_EN">#REF!</definedName>
    <definedName name="SCOPE_CORR" localSheetId="2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EC">#REF!</definedName>
    <definedName name="SCOPE_DOP" localSheetId="2">#REF!,P1_SCOPE_DOP</definedName>
    <definedName name="SCOPE_DOP">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2">[27]База!$D$86:$E$95,P1_SCOPE_F1_PRT,P2_SCOPE_F1_PRT,P3_SCOPE_F1_PRT,P4_SCOPE_F1_PRT</definedName>
    <definedName name="SCOPE_F1_PRT">[27]База!$D$86:$E$95,P1_SCOPE_F1_PRT,P2_SCOPE_F1_PRT,P3_SCOPE_F1_PRT,P4_SCOPE_F1_PRT</definedName>
    <definedName name="SCOPE_F2_LD1">#REF!</definedName>
    <definedName name="SCOPE_F2_LD2">#REF!</definedName>
    <definedName name="SCOPE_F2_PRT" localSheetId="2">[27]База!$C$5:$D$5,[27]База!$C$52:$C$57,[27]База!$D$57:$G$57,P1_SCOPE_F2_PRT,P2_SCOPE_F2_PRT</definedName>
    <definedName name="SCOPE_F2_PRT">[27]База!$C$5:$D$5,[27]База!$C$52:$C$57,[27]База!$D$57:$G$57,P1_SCOPE_F2_PRT,P2_SCOPE_F2_PRT</definedName>
    <definedName name="SCOPE_FEB">#REF!</definedName>
    <definedName name="SCOPE_FLOAD" localSheetId="2">#REF!,P1_SCOPE_FLOAD</definedName>
    <definedName name="SCOPE_FLOAD">#REF!,P1_SCOPE_FLOAD</definedName>
    <definedName name="SCOPE_FORM46_EE1">#REF!</definedName>
    <definedName name="SCOPE_FORM46_EE1_ZAG_KOD">#REF!</definedName>
    <definedName name="SCOPE_FRML" localSheetId="2">#REF!,#REF!,P1_SCOPE_FRML</definedName>
    <definedName name="SCOPE_FRML">#REF!,#REF!,P1_SCOPE_FRML</definedName>
    <definedName name="SCOPE_FST7" localSheetId="2">#REF!,#REF!,#REF!,#REF!,P1_SCOPE_FST7</definedName>
    <definedName name="SCOPE_FST7">#REF!,#REF!,#REF!,#REF!,P1_SCOPE_FST7</definedName>
    <definedName name="SCOPE_FULL_LOAD" localSheetId="2">P16_SCOPE_FULL_LOAD,P17_SCOPE_FULL_LOAD</definedName>
    <definedName name="SCOPE_FULL_LOAD">P16_SCOPE_FULL_LOAD,P17_SCOPE_FULL_LOAD</definedName>
    <definedName name="SCOPE_IND" localSheetId="2">#REF!,#REF!,P1_SCOPE_IND,P2_SCOPE_IND,P3_SCOPE_IND,P4_SCOPE_IND</definedName>
    <definedName name="SCOPE_IND">#REF!,#REF!,P1_SCOPE_IND,P2_SCOPE_IND,P3_SCOPE_IND,P4_SCOPE_IND</definedName>
    <definedName name="SCOPE_IND2" localSheetId="2">#REF!,#REF!,#REF!,P1_SCOPE_IND2,P2_SCOPE_IND2,P3_SCOPE_IND2,P4_SCOPE_IND2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MAR">#REF!</definedName>
    <definedName name="SCOPE_MAY">#REF!</definedName>
    <definedName name="SCOPE_NET_DATE" localSheetId="2">#REF!,#REF!,#REF!,P1_SCOPE_NET_DATE</definedName>
    <definedName name="SCOPE_NET_DATE">#REF!,#REF!,#REF!,P1_SCOPE_NET_DATE</definedName>
    <definedName name="SCOPE_NET_NVV" localSheetId="2">#REF!,P1_SCOPE_NET_NVV</definedName>
    <definedName name="SCOPE_NET_NVV">#REF!,P1_SCOPE_NET_NVV</definedName>
    <definedName name="SCOPE_NOTIND" localSheetId="2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2">P4_SCOPE_NotInd2,P5_SCOPE_NotInd2,P6_SCOPE_NotInd2,'Приложение 3'!P7_SCOPE_NotInd2</definedName>
    <definedName name="SCOPE_NotInd2">P4_SCOPE_NotInd2,P5_SCOPE_NotInd2,P6_SCOPE_NotInd2,P7_SCOPE_NotInd2</definedName>
    <definedName name="SCOPE_NotInd3" localSheetId="2">#REF!,#REF!,#REF!,P1_SCOPE_NotInd3,P2_SCOPE_NotInd3</definedName>
    <definedName name="SCOPE_NotInd3">#REF!,#REF!,#REF!,P1_SCOPE_NotInd3,P2_SCOPE_NotInd3</definedName>
    <definedName name="SCOPE_NOV">#REF!</definedName>
    <definedName name="SCOPE_OCT">#REF!</definedName>
    <definedName name="SCOPE_ORE">#REF!</definedName>
    <definedName name="SCOPE_OUTD">[23]База!$G$23:$G$30,[23]База!$G$32:$G$35,[23]База!$G$37,[23]База!$G$39:$G$45,[23]База!$G$47,[23]База!$G$49,[23]База!$G$5:$G$21</definedName>
    <definedName name="SCOPE_PER_LD">#REF!</definedName>
    <definedName name="SCOPE_PER_PRT" localSheetId="2">P5_SCOPE_PER_PRT,P6_SCOPE_PER_PRT,P7_SCOPE_PER_PRT,'Приложение 3'!P8_SCOPE_PER_PRT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2">#REF!,#REF!,#REF!,P1_SCOPE_REGS</definedName>
    <definedName name="SCOPE_REGS">#REF!,#REF!,#REF!,P1_SCOPE_REGS</definedName>
    <definedName name="SCOPE_RG">#REF!</definedName>
    <definedName name="SCOPE_SAVE2" localSheetId="2">#REF!,#REF!,#REF!,#REF!,#REF!,P1_SCOPE_SAVE2,P2_SCOPE_SAVE2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PR_PRT">[23]База!$D$21:$J$22,[23]База!$E$13:$I$14,[23]База!$F$27:$H$28</definedName>
    <definedName name="SCOPE_SS">#REF!,#REF!,#REF!,#REF!,#REF!,#REF!</definedName>
    <definedName name="SCOPE_SS2">#REF!</definedName>
    <definedName name="SCOPE_SV_LD1" localSheetId="2">#REF!,#REF!,#REF!,#REF!,#REF!,P1_SCOPE_SV_LD1</definedName>
    <definedName name="SCOPE_SV_LD1">#REF!,#REF!,#REF!,#REF!,#REF!,P1_SCOPE_SV_LD1</definedName>
    <definedName name="SCOPE_SV_LD2">#REF!</definedName>
    <definedName name="SCOPE_SV_PRT" localSheetId="2">P1_SCOPE_SV_PRT,P2_SCOPE_SV_PRT,P3_SCOPE_SV_PRT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[23]База!$L$12:$L$23,[23]База!$L$5:$L$8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fdgfg" localSheetId="2">#N/A</definedName>
    <definedName name="sdfdgfg">#N/A</definedName>
    <definedName name="sdfdgfjhjk" localSheetId="2">#N/A</definedName>
    <definedName name="sdfdgfjhjk">#N/A</definedName>
    <definedName name="sdfdgghfj" localSheetId="2">#N/A</definedName>
    <definedName name="sdfdgghfj">#N/A</definedName>
    <definedName name="sdfgdfgj" localSheetId="2">#N/A</definedName>
    <definedName name="sdfgdfgj">#N/A</definedName>
    <definedName name="sdgseg" localSheetId="2">#N/A</definedName>
    <definedName name="sdgseg">#N/A</definedName>
    <definedName name="SDGTSD" localSheetId="2">#N/A</definedName>
    <definedName name="SDGTSD">#N/A</definedName>
    <definedName name="sdsdfsf" localSheetId="2">#N/A</definedName>
    <definedName name="sdsdfsf">#N/A</definedName>
    <definedName name="SelectedRegion">#REF!</definedName>
    <definedName name="SelectedRegionColor">#REF!</definedName>
    <definedName name="SEP">#REF!</definedName>
    <definedName name="SET">#REF!</definedName>
    <definedName name="SET_ET">#REF!</definedName>
    <definedName name="SET_PROT" localSheetId="2">#REF!,#REF!,#REF!,#REF!,#REF!,P1_SET_PROT</definedName>
    <definedName name="SET_PROT">#REF!,#REF!,#REF!,#REF!,#REF!,P1_SET_PROT</definedName>
    <definedName name="SET_PRT" localSheetId="2">#REF!,#REF!,#REF!,#REF!,[0]!P1_SET_PRT</definedName>
    <definedName name="SET_PRT">#REF!,#REF!,#REF!,#REF!,[0]!P1_SET_PRT</definedName>
    <definedName name="SETcom">#REF!</definedName>
    <definedName name="sfdfdghfj" localSheetId="2">#N/A</definedName>
    <definedName name="sfdfdghfj">#N/A</definedName>
    <definedName name="sfdfghfghj" localSheetId="2">#N/A</definedName>
    <definedName name="sfdfghfghj">#N/A</definedName>
    <definedName name="sfdgfdghj" localSheetId="2">#N/A</definedName>
    <definedName name="sfdgfdghj">#N/A</definedName>
    <definedName name="sheben">[7]ДАННЫЕ!$C$5</definedName>
    <definedName name="sheben_1">[5]ДАННЫЕ!#REF!</definedName>
    <definedName name="Sheet2?prefix?">"H"</definedName>
    <definedName name="shet">[5]ДАННЫЕ!#REF!</definedName>
    <definedName name="shetkos">[5]ДАННЫЕ!#REF!</definedName>
    <definedName name="shetpr">[5]ДАННЫЕ!#REF!</definedName>
    <definedName name="SKQnt">[9]Параметры!$B$4</definedName>
    <definedName name="SmetaList">[35]Лист!#REF!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SSSSSSSSSSSSSSS" localSheetId="2">#N/A</definedName>
    <definedName name="SSSSSSSSSSSSSSS">#N/A</definedName>
    <definedName name="SSSSSSSSSSSSSSSSSS" localSheetId="2">#N/A</definedName>
    <definedName name="SSSSSSSSSSSSSSSSSS">#N/A</definedName>
    <definedName name="SSSSSSSSSSSSSSSSSSSSSS" localSheetId="2">#N/A</definedName>
    <definedName name="SSSSSSSSSSSSSSSSSSSSSS">#N/A</definedName>
    <definedName name="SSSSSSSSSSSSSSSSSSSSSSS" localSheetId="2">#N/A</definedName>
    <definedName name="SSSSSSSSSSSSSSSSSSSSSSS">#N/A</definedName>
    <definedName name="SYS" localSheetId="2">#REF!,#REF!,P1_SYS</definedName>
    <definedName name="SYS">#REF!,#REF!,P1_SYS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 localSheetId="2">P1_T1?axis?ПРД2?2005,P2_T1?axis?ПРД2?2005,P3_T1?axis?ПРД2?2005</definedName>
    <definedName name="T1?axis?ПРД2?2005">P1_T1?axis?ПРД2?2005,P2_T1?axis?ПРД2?2005,P3_T1?axis?ПРД2?2005</definedName>
    <definedName name="T1?axis?ПРД2?2006" localSheetId="2">P1_T1?axis?ПРД2?2006,P2_T1?axis?ПРД2?2006,P3_T1?axis?ПРД2?2006</definedName>
    <definedName name="T1?axis?ПРД2?2006">P1_T1?axis?ПРД2?2006,P2_T1?axis?ПРД2?2006,P3_T1?axis?ПРД2?2006</definedName>
    <definedName name="T1?Columns">#REF!</definedName>
    <definedName name="T1?Fuel_type" localSheetId="2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2">P1_T1?L1.1.1,P2_T1?L1.1.1,P3_T1?L1.1.1</definedName>
    <definedName name="T1?L1.1.1">P1_T1?L1.1.1,P2_T1?L1.1.1,P3_T1?L1.1.1</definedName>
    <definedName name="T1?L1.1.1.1" localSheetId="2">P1_T1?L1.1.1.1,P2_T1?L1.1.1.1,P3_T1?L1.1.1.1</definedName>
    <definedName name="T1?L1.1.1.1">P1_T1?L1.1.1.1,P2_T1?L1.1.1.1,P3_T1?L1.1.1.1</definedName>
    <definedName name="T1?L1.1.2" localSheetId="2">P2_T1?L1.1.2,'Приложение 3'!P3_T1?L1.1.2</definedName>
    <definedName name="T1?L1.1.2">P2_T1?L1.1.2,P3_T1?L1.1.2</definedName>
    <definedName name="T1?L1.1.2.1" localSheetId="2">P1_T1?L1.1.2.1,P2_T1?L1.1.2.1,P3_T1?L1.1.2.1</definedName>
    <definedName name="T1?L1.1.2.1">P1_T1?L1.1.2.1,P2_T1?L1.1.2.1,P3_T1?L1.1.2.1</definedName>
    <definedName name="T1?L1.1.2.1.1" localSheetId="2">#REF!,#REF!,#REF!,#REF!,P1_T1?L1.1.2.1.1,P2_T1?L1.1.2.1.1,P3_T1?L1.1.2.1.1</definedName>
    <definedName name="T1?L1.1.2.1.1">#REF!,#REF!,#REF!,#REF!,P1_T1?L1.1.2.1.1,P2_T1?L1.1.2.1.1,P3_T1?L1.1.2.1.1</definedName>
    <definedName name="T1?L1.1.2.1.2" localSheetId="2">#REF!,#REF!,#REF!,#REF!,P1_T1?L1.1.2.1.2,P2_T1?L1.1.2.1.2,P3_T1?L1.1.2.1.2</definedName>
    <definedName name="T1?L1.1.2.1.2">#REF!,#REF!,#REF!,#REF!,P1_T1?L1.1.2.1.2,P2_T1?L1.1.2.1.2,P3_T1?L1.1.2.1.2</definedName>
    <definedName name="T1?L1.1.2.1.3" localSheetId="2">#REF!,#REF!,#REF!,#REF!,P1_T1?L1.1.2.1.3,P2_T1?L1.1.2.1.3,P3_T1?L1.1.2.1.3</definedName>
    <definedName name="T1?L1.1.2.1.3">#REF!,#REF!,#REF!,#REF!,P1_T1?L1.1.2.1.3,P2_T1?L1.1.2.1.3,P3_T1?L1.1.2.1.3</definedName>
    <definedName name="T1?L1.1.2.2" localSheetId="2">P1_T1?L1.1.2.2,P2_T1?L1.1.2.2,P3_T1?L1.1.2.2</definedName>
    <definedName name="T1?L1.1.2.2">P1_T1?L1.1.2.2,P2_T1?L1.1.2.2,P3_T1?L1.1.2.2</definedName>
    <definedName name="T1?L1.1.2.3" localSheetId="2">P1_T1?L1.1.2.3,P2_T1?L1.1.2.3,P3_T1?L1.1.2.3</definedName>
    <definedName name="T1?L1.1.2.3">P1_T1?L1.1.2.3,P2_T1?L1.1.2.3,P3_T1?L1.1.2.3</definedName>
    <definedName name="T1?L1.1.2.4" localSheetId="2">P1_T1?L1.1.2.4,P2_T1?L1.1.2.4,P3_T1?L1.1.2.4</definedName>
    <definedName name="T1?L1.1.2.4">P1_T1?L1.1.2.4,P2_T1?L1.1.2.4,P3_T1?L1.1.2.4</definedName>
    <definedName name="T1?L1.1.2.5" localSheetId="2">P1_T1?L1.1.2.5,P2_T1?L1.1.2.5,P3_T1?L1.1.2.5</definedName>
    <definedName name="T1?L1.1.2.5">P1_T1?L1.1.2.5,P2_T1?L1.1.2.5,P3_T1?L1.1.2.5</definedName>
    <definedName name="T1?L1.1.2.6" localSheetId="2">P1_T1?L1.1.2.6,P2_T1?L1.1.2.6,P3_T1?L1.1.2.6</definedName>
    <definedName name="T1?L1.1.2.6">P1_T1?L1.1.2.6,P2_T1?L1.1.2.6,P3_T1?L1.1.2.6</definedName>
    <definedName name="T1?L1.1.2.7" localSheetId="2">P1_T1?L1.1.2.7,P2_T1?L1.1.2.7,P3_T1?L1.1.2.7</definedName>
    <definedName name="T1?L1.1.2.7">P1_T1?L1.1.2.7,P2_T1?L1.1.2.7,P3_T1?L1.1.2.7</definedName>
    <definedName name="T1?L1.1.2.7.1" localSheetId="2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2">#REF!,#REF!,#REF!,#REF!,#REF!,#REF!,#REF!,#REF!,#REF!,P1_T1?M1,P2_T1?M1,P3_T1?M1</definedName>
    <definedName name="T1?M1">#REF!,#REF!,#REF!,#REF!,#REF!,#REF!,#REF!,#REF!,#REF!,P1_T1?M1,P2_T1?M1,P3_T1?M1</definedName>
    <definedName name="T1?M2" localSheetId="2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Scope">#REF!</definedName>
    <definedName name="T1?Table">#REF!</definedName>
    <definedName name="T1?Title">#REF!</definedName>
    <definedName name="T1?unit?ГКАЛ" localSheetId="2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2">P4_T1?unit?РУБ.ТОНН,'Приложение 3'!P5_T1?unit?РУБ.ТОНН</definedName>
    <definedName name="T1?unit?РУБ.ТОНН">P4_T1?unit?РУБ.ТОНН,P5_T1?unit?РУБ.ТОНН</definedName>
    <definedName name="T1?unit?СТР" localSheetId="2">P2_T1?unit?СТР,P3_T1?unit?СТР,P4_T1?unit?СТР,P5_T1?unit?СТР,'Приложение 3'!P6_T1?unit?СТР</definedName>
    <definedName name="T1?unit?СТР">P2_T1?unit?СТР,P3_T1?unit?СТР,P4_T1?unit?СТР,P5_T1?unit?СТР,P6_T1?unit?СТР</definedName>
    <definedName name="T1?unit?ТОНН" localSheetId="2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2">P11_T1?unit?ТРУБ,'Приложение 3'!P12_T1?unit?ТРУБ,'Приложение 3'!P13_T1?unit?ТРУБ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#N/A</definedName>
    <definedName name="T1_Protect_107" localSheetId="2">#N/A</definedName>
    <definedName name="T1_Protect_107">#N/A</definedName>
    <definedName name="T1_Protect_110" localSheetId="2">#N/A</definedName>
    <definedName name="T1_Protect_110">#N/A</definedName>
    <definedName name="T1_Protect_116">NA()</definedName>
    <definedName name="T1_Protect_121" localSheetId="2">#N/A</definedName>
    <definedName name="T1_Protect_121">#N/A</definedName>
    <definedName name="T1_Protect_66" localSheetId="2">#N/A</definedName>
    <definedName name="T1_Protect_66">#N/A</definedName>
    <definedName name="T1_Protect_67" localSheetId="2">#N/A</definedName>
    <definedName name="T1_Protect_67">#N/A</definedName>
    <definedName name="T1_Protect_68" localSheetId="2">#N/A</definedName>
    <definedName name="T1_Protect_68">#N/A</definedName>
    <definedName name="T1_Protect_69">NA()</definedName>
    <definedName name="T1_Protect_77" localSheetId="2">#N/A</definedName>
    <definedName name="T1_Protect_77">#N/A</definedName>
    <definedName name="T1_Protect_82">#N/A</definedName>
    <definedName name="T1_Protect_84">NA()</definedName>
    <definedName name="T1_Protect_94" localSheetId="2">#N/A</definedName>
    <definedName name="T1_Protect_94">#N/A</definedName>
    <definedName name="T1_Protect_96" localSheetId="2">#N/A</definedName>
    <definedName name="T1_Protect_96">#N/A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'[25]15'!$E$25:$I$29,'[25]15'!$E$31:$I$34,'[25]15'!$E$36:$I$38,'[25]15'!$E$42:$I$43,'[25]15'!$E$9:$I$17,'[25]15'!$B$36:$B$38,'[25]15'!$E$19:$I$21</definedName>
    <definedName name="T15_Protect_69">'[36]15'!$E$25:$I$29,'[36]15'!$E$31:$I$34,'[36]15'!$E$36:$I$60,'[36]15'!$E$64:$I$65,'[36]15'!$E$9:$I$17,'[36]15'!$B$36:$B$60,'[36]15'!$E$19:$I$21</definedName>
    <definedName name="T15_Protect_77">'[37]15'!$E$25:$I$29,'[37]15'!$E$31:$I$34,'[37]15'!$E$36:$I$60,'[37]15'!$E$64:$I$65,'[37]15'!$E$9:$I$17,'[37]15'!$B$36:$B$60,'[37]15'!$E$19:$I$21</definedName>
    <definedName name="T15_Protect_82">'[36]15'!$E$25:$I$29,'[36]15'!$E$31:$I$34,'[36]15'!$E$36:$I$60,'[36]15'!$E$64:$I$65,'[36]15'!$E$9:$I$17,'[36]15'!$B$36:$B$60,'[36]15'!$E$19:$I$21</definedName>
    <definedName name="T15_Protect_84">'[38]15'!$E$25:$I$29,'[38]15'!$E$31:$I$34,'[38]15'!$E$36:$I$60,'[38]15'!$E$64:$I$65,'[38]15'!$E$9:$I$17,'[38]15'!$B$36:$B$60,'[38]15'!$E$19:$I$21</definedName>
    <definedName name="T15_Protect_93">'[36]15'!$E$25:$I$29,'[36]15'!$E$31:$I$34,'[36]15'!$E$36:$I$60,'[36]15'!$E$64:$I$65,'[36]15'!$E$9:$I$17,'[36]15'!$B$36:$B$60,'[36]15'!$E$19:$I$21</definedName>
    <definedName name="T15_Protect_94">'[39]15'!$E$25:$I$29,'[39]15'!$E$31:$I$34,'[39]15'!$E$36:$I$60,'[39]15'!$E$64:$I$65,'[39]15'!$E$9:$I$17,'[39]15'!$B$36:$B$60,'[39]15'!$E$19:$I$21</definedName>
    <definedName name="T15_Protect_96">'[36]15'!$E$25:$I$29,'[36]15'!$E$31:$I$34,'[36]15'!$E$36:$I$60,'[36]15'!$E$64:$I$65,'[36]15'!$E$9:$I$17,'[36]15'!$B$36:$B$60,'[36]15'!$E$19:$I$21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 localSheetId="2">'[25]16'!$G$44:$K$44,'[25]16'!$G$7:$K$8,P1_T16_Protect</definedName>
    <definedName name="T16_Protect">'[25]16'!$G$44:$K$44,'[25]16'!$G$7:$K$8,P1_T16_Protect</definedName>
    <definedName name="T16_Protect_107" localSheetId="2">#N/A</definedName>
    <definedName name="T16_Protect_107">#N/A</definedName>
    <definedName name="T16_Protect_110" localSheetId="2">#N/A</definedName>
    <definedName name="T16_Protect_110">#N/A</definedName>
    <definedName name="T16_Protect_116">NA()</definedName>
    <definedName name="T16_Protect_121" localSheetId="2">#N/A</definedName>
    <definedName name="T16_Protect_121">#N/A</definedName>
    <definedName name="T16_Protect_66" localSheetId="2">#N/A</definedName>
    <definedName name="T16_Protect_66">#N/A</definedName>
    <definedName name="T16_Protect_67" localSheetId="2">#N/A</definedName>
    <definedName name="T16_Protect_67">#N/A</definedName>
    <definedName name="T16_Protect_68" localSheetId="2">#N/A</definedName>
    <definedName name="T16_Protect_68">#N/A</definedName>
    <definedName name="T16_Protect_69">NA()</definedName>
    <definedName name="T16_Protect_77" localSheetId="2">#N/A</definedName>
    <definedName name="T16_Protect_77">#N/A</definedName>
    <definedName name="T16_Protect_82">#N/A</definedName>
    <definedName name="T16_Protect_84">NA()</definedName>
    <definedName name="T16_Protect_94" localSheetId="2">#N/A</definedName>
    <definedName name="T16_Protect_94">#N/A</definedName>
    <definedName name="T16_Protect_96" localSheetId="2">#N/A</definedName>
    <definedName name="T16_Protect_96">#N/A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.1_Protect">'[25]17.1'!$D$14:$F$17,'[25]17.1'!$D$19:$F$22,'[25]17.1'!$I$9:$I$12,'[25]17.1'!$I$14:$I$17,'[25]17.1'!$I$19:$I$22,'[25]17.1'!$D$9:$F$12</definedName>
    <definedName name="T17.1_Protect_69">'[36]17_1'!$D$14:$F$17,'[36]17_1'!$D$19:$F$22,'[36]17_1'!$I$9:$I$12,'[36]17_1'!$I$14:$I$17,'[36]17_1'!$I$19:$I$22,'[36]17_1'!$D$9:$F$12</definedName>
    <definedName name="T17.1_Protect_77">'[37]17_1'!$D$14:$F$17,'[37]17_1'!$D$19:$F$22,'[37]17_1'!$I$9:$I$12,'[37]17_1'!$I$14:$I$17,'[37]17_1'!$I$19:$I$22,'[37]17_1'!$D$9:$F$12</definedName>
    <definedName name="T17.1_Protect_82">'[36]17_1'!$D$14:$F$17,'[36]17_1'!$D$19:$F$22,'[36]17_1'!$I$9:$I$12,'[36]17_1'!$I$14:$I$17,'[36]17_1'!$I$19:$I$22,'[36]17_1'!$D$9:$F$12</definedName>
    <definedName name="T17.1_Protect_84">'[38]17_1'!$D$14:$F$17,'[38]17_1'!$D$19:$F$22,'[38]17_1'!$I$9:$I$12,'[38]17_1'!$I$14:$I$17,'[38]17_1'!$I$19:$I$22,'[38]17_1'!$D$9:$F$12</definedName>
    <definedName name="T17.1_Protect_93">'[36]17_1'!$D$14:$F$17,'[36]17_1'!$D$19:$F$22,'[36]17_1'!$I$9:$I$12,'[36]17_1'!$I$14:$I$17,'[36]17_1'!$I$19:$I$22,'[36]17_1'!$D$9:$F$12</definedName>
    <definedName name="T17.1_Protect_94">'[39]17_1'!$D$14:$F$17,'[39]17_1'!$D$19:$F$22,'[39]17_1'!$I$9:$I$12,'[39]17_1'!$I$14:$I$17,'[39]17_1'!$I$19:$I$22,'[39]17_1'!$D$9:$F$12</definedName>
    <definedName name="T17.1_Protect_96">'[36]17_1'!$D$14:$F$17,'[36]17_1'!$D$19:$F$22,'[36]17_1'!$I$9:$I$12,'[36]17_1'!$I$14:$I$17,'[36]17_1'!$I$19:$I$22,'[36]17_1'!$D$9:$F$12</definedName>
    <definedName name="T17?axis?ПРД?РЕГ">#REF!</definedName>
    <definedName name="T17?Data">#REF!</definedName>
    <definedName name="T17?Data_22">'[19]29'!$F$18:$Q$33,'[19]29'!$F$35:$Q$42,'[19]29'!$F$44:$Q$60,'[19]29'!$F$9:$Q$16</definedName>
    <definedName name="T17?item_ext?РОСТ">#REF!</definedName>
    <definedName name="T17?L1">#REF!</definedName>
    <definedName name="T17?L1_22">'[19]29'!$L$9:$L$16,'[19]29'!$O$9:$O$16,'[19]29'!$F$35:$F$42,'[19]29'!$I$35:$I$42,'[19]29'!$L$35:$L$42,'[19]29'!$O$35:$O$42,'[19]29'!$F$9:$F$16,'[19]29'!$I$9:$I$16</definedName>
    <definedName name="T17?L2">#REF!</definedName>
    <definedName name="T17?L2_22">'[19]29'!$L$18:$L$25,'[19]29'!$O$18:$O$25,'[19]29'!$F$44:$F$51,'[19]29'!$I$44:$I$51,'[19]29'!$L$44:$L$51,'[19]29'!$O$44:$O$51,'[19]29'!$F$18:$F$25,'[19]29'!$I$18:$I$25</definedName>
    <definedName name="T17?L3">#REF!</definedName>
    <definedName name="T17?L3_22">'[19]29'!$L$26:$L$33,'[19]29'!$O$26:$O$33,'[19]29'!$F$52:$F$59,'[19]29'!$I$52:$I$59,'[19]29'!$L$52:$L$59,'[19]29'!$O$52:$O$59,'[19]29'!$F$26:$F$33,'[19]29'!$I$26:$I$33</definedName>
    <definedName name="T17?L4">#REF!</definedName>
    <definedName name="T17?L4_22" localSheetId="2">'[19]29'!$M$18:$M$25,P1_T17?L4,P2_T17?L4</definedName>
    <definedName name="T17?L4_22">'[19]29'!$M$18:$M$25,P1_T17?L4,P2_T17?L4</definedName>
    <definedName name="T17?L5">#REF!</definedName>
    <definedName name="T17?L5_22">'[19]29'!$M$26:$M$33,'[19]29'!$P$26:$P$33,'[19]29'!$G$52:$G$59,'[19]29'!$J$52:$J$59,'[19]29'!$M$52:$M$59,'[19]29'!$P$52:$P$59,'[19]29'!$G$26:$G$33,'[19]29'!$J$26:$J$33</definedName>
    <definedName name="T17?L6">#REF!</definedName>
    <definedName name="T17?L6_22">'[19]29'!$N$9:$N$60,'[19]29'!$Q$9:$Q$60,'[19]29'!$H$9:$H$60,'[19]29'!$K$9:$K$60</definedName>
    <definedName name="T17?L7">'[19]29'!$L$60,'[19]29'!$O$60,'[19]29'!$F$60,'[19]29'!$I$60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'[19]29'!$M$26:$M$33,'[19]29'!$P$26:$P$33,'[19]29'!$G$52:$G$59,'[19]29'!$J$52:$J$59,'[19]29'!$M$52:$M$59,'[19]29'!$P$52:$P$59,'[19]29'!$G$26:$G$33,'[19]29'!$J$26:$J$33</definedName>
    <definedName name="T17?unit?РУБ.ГКАЛ" localSheetId="2">'[19]29'!$O$18:$O$25,P1_T17?unit?РУБ.ГКАЛ,P2_T17?unit?РУБ.ГКАЛ</definedName>
    <definedName name="T17?unit?РУБ.ГКАЛ">'[19]29'!$O$18:$O$25,P1_T17?unit?РУБ.ГКАЛ,P2_T17?unit?РУБ.ГКАЛ</definedName>
    <definedName name="T17?unit?РУБ.ГКАЛ_107" localSheetId="2">'[19]29'!$O$18:$O$25,P1_T17?unit?РУБ.ГКАЛ,P2_T17?unit?РУБ.ГКАЛ</definedName>
    <definedName name="T17?unit?РУБ.ГКАЛ_107">'[19]29'!$O$18:$O$25,P1_T17?unit?РУБ.ГКАЛ,P2_T17?unit?РУБ.ГКАЛ</definedName>
    <definedName name="T17?unit?РУБ.ГКАЛ_110" localSheetId="2">'[19]29'!$O$18:$O$25,P1_T17?unit?РУБ.ГКАЛ,P2_T17?unit?РУБ.ГКАЛ</definedName>
    <definedName name="T17?unit?РУБ.ГКАЛ_110">'[19]29'!$O$18:$O$25,P1_T17?unit?РУБ.ГКАЛ,P2_T17?unit?РУБ.ГКАЛ</definedName>
    <definedName name="T17?unit?РУБ.ГКАЛ_116" localSheetId="2">'[19]29'!$O$18:$O$25,P1_T17?unit?РУБ.ГКАЛ,P2_T17?unit?РУБ.ГКАЛ</definedName>
    <definedName name="T17?unit?РУБ.ГКАЛ_116">'[19]29'!$O$18:$O$25,P1_T17?unit?РУБ.ГКАЛ,P2_T17?unit?РУБ.ГКАЛ</definedName>
    <definedName name="T17?unit?РУБ.ГКАЛ_121" localSheetId="2">'[19]29'!$O$18:$O$25,P1_T17?unit?РУБ.ГКАЛ,P2_T17?unit?РУБ.ГКАЛ</definedName>
    <definedName name="T17?unit?РУБ.ГКАЛ_121">'[19]29'!$O$18:$O$25,P1_T17?unit?РУБ.ГКАЛ,P2_T17?unit?РУБ.ГКАЛ</definedName>
    <definedName name="T17?unit?РУБ.ГКАЛ_66" localSheetId="2">'[19]29'!$O$18:$O$25,P1_T17?unit?РУБ.ГКАЛ,P2_T17?unit?РУБ.ГКАЛ</definedName>
    <definedName name="T17?unit?РУБ.ГКАЛ_66">'[19]29'!$O$18:$O$25,P1_T17?unit?РУБ.ГКАЛ,P2_T17?unit?РУБ.ГКАЛ</definedName>
    <definedName name="T17?unit?РУБ.ГКАЛ_67" localSheetId="2">'[19]29'!$O$18:$O$25,P1_T17?unit?РУБ.ГКАЛ,P2_T17?unit?РУБ.ГКАЛ</definedName>
    <definedName name="T17?unit?РУБ.ГКАЛ_67">'[19]29'!$O$18:$O$25,P1_T17?unit?РУБ.ГКАЛ,P2_T17?unit?РУБ.ГКАЛ</definedName>
    <definedName name="T17?unit?РУБ.ГКАЛ_68" localSheetId="2">'[19]29'!$O$18:$O$25,P1_T17?unit?РУБ.ГКАЛ,P2_T17?unit?РУБ.ГКАЛ</definedName>
    <definedName name="T17?unit?РУБ.ГКАЛ_68">'[19]29'!$O$18:$O$25,P1_T17?unit?РУБ.ГКАЛ,P2_T17?unit?РУБ.ГКАЛ</definedName>
    <definedName name="T17?unit?РУБ.ГКАЛ_69" localSheetId="2">'[19]29'!$O$18:$O$25,P1_T17?unit?РУБ.ГКАЛ,P2_T17?unit?РУБ.ГКАЛ</definedName>
    <definedName name="T17?unit?РУБ.ГКАЛ_69">'[19]29'!$O$18:$O$25,P1_T17?unit?РУБ.ГКАЛ,P2_T17?unit?РУБ.ГКАЛ</definedName>
    <definedName name="T17?unit?РУБ.ГКАЛ_77" localSheetId="2">'[19]29'!$O$18:$O$25,P1_T17?unit?РУБ.ГКАЛ,P2_T17?unit?РУБ.ГКАЛ</definedName>
    <definedName name="T17?unit?РУБ.ГКАЛ_77">'[19]29'!$O$18:$O$25,P1_T17?unit?РУБ.ГКАЛ,P2_T17?unit?РУБ.ГКАЛ</definedName>
    <definedName name="T17?unit?РУБ.ГКАЛ_82" localSheetId="2">'[19]29'!$O$18:$O$25,P1_T17?unit?РУБ.ГКАЛ,P2_T17?unit?РУБ.ГКАЛ</definedName>
    <definedName name="T17?unit?РУБ.ГКАЛ_82">'[19]29'!$O$18:$O$25,P1_T17?unit?РУБ.ГКАЛ,P2_T17?unit?РУБ.ГКАЛ</definedName>
    <definedName name="T17?unit?РУБ.ГКАЛ_84" localSheetId="2">'[19]29'!$O$18:$O$25,P1_T17?unit?РУБ.ГКАЛ,P2_T17?unit?РУБ.ГКАЛ</definedName>
    <definedName name="T17?unit?РУБ.ГКАЛ_84">'[19]29'!$O$18:$O$25,P1_T17?unit?РУБ.ГКАЛ,P2_T17?unit?РУБ.ГКАЛ</definedName>
    <definedName name="T17?unit?РУБ.ГКАЛ_93" localSheetId="2">'[19]29'!$O$18:$O$25,P1_T17?unit?РУБ.ГКАЛ,P2_T17?unit?РУБ.ГКАЛ</definedName>
    <definedName name="T17?unit?РУБ.ГКАЛ_93">'[19]29'!$O$18:$O$25,P1_T17?unit?РУБ.ГКАЛ,P2_T17?unit?РУБ.ГКАЛ</definedName>
    <definedName name="T17?unit?РУБ.ГКАЛ_94" localSheetId="2">'[19]29'!$O$18:$O$25,P1_T17?unit?РУБ.ГКАЛ,P2_T17?unit?РУБ.ГКАЛ</definedName>
    <definedName name="T17?unit?РУБ.ГКАЛ_94">'[19]29'!$O$18:$O$25,P1_T17?unit?РУБ.ГКАЛ,P2_T17?unit?РУБ.ГКАЛ</definedName>
    <definedName name="T17?unit?РУБ.ГКАЛ_96" localSheetId="2">'[19]29'!$O$18:$O$25,P1_T17?unit?РУБ.ГКАЛ,P2_T17?unit?РУБ.ГКАЛ</definedName>
    <definedName name="T17?unit?РУБ.ГКАЛ_96">'[19]29'!$O$18:$O$25,P1_T17?unit?РУБ.ГКАЛ,P2_T17?unit?РУБ.ГКАЛ</definedName>
    <definedName name="T17?unit?ТГКАЛ" localSheetId="2">'[19]29'!$P$18:$P$25,P1_T17?unit?ТГКАЛ,P2_T17?unit?ТГКАЛ</definedName>
    <definedName name="T17?unit?ТГКАЛ">'[19]29'!$P$18:$P$25,P1_T17?unit?ТГКАЛ,P2_T17?unit?ТГКАЛ</definedName>
    <definedName name="T17?unit?ТГКАЛ_107" localSheetId="2">'[19]29'!$P$18:$P$25,P1_T17?unit?ТГКАЛ,P2_T17?unit?ТГКАЛ</definedName>
    <definedName name="T17?unit?ТГКАЛ_107">'[19]29'!$P$18:$P$25,P1_T17?unit?ТГКАЛ,P2_T17?unit?ТГКАЛ</definedName>
    <definedName name="T17?unit?ТГКАЛ_110" localSheetId="2">'[19]29'!$P$18:$P$25,P1_T17?unit?ТГКАЛ,P2_T17?unit?ТГКАЛ</definedName>
    <definedName name="T17?unit?ТГКАЛ_110">'[19]29'!$P$18:$P$25,P1_T17?unit?ТГКАЛ,P2_T17?unit?ТГКАЛ</definedName>
    <definedName name="T17?unit?ТГКАЛ_116" localSheetId="2">'[19]29'!$P$18:$P$25,P1_T17?unit?ТГКАЛ,P2_T17?unit?ТГКАЛ</definedName>
    <definedName name="T17?unit?ТГКАЛ_116">'[19]29'!$P$18:$P$25,P1_T17?unit?ТГКАЛ,P2_T17?unit?ТГКАЛ</definedName>
    <definedName name="T17?unit?ТГКАЛ_121" localSheetId="2">'[19]29'!$P$18:$P$25,P1_T17?unit?ТГКАЛ,P2_T17?unit?ТГКАЛ</definedName>
    <definedName name="T17?unit?ТГКАЛ_121">'[19]29'!$P$18:$P$25,P1_T17?unit?ТГКАЛ,P2_T17?unit?ТГКАЛ</definedName>
    <definedName name="T17?unit?ТГКАЛ_66" localSheetId="2">'[19]29'!$P$18:$P$25,P1_T17?unit?ТГКАЛ,P2_T17?unit?ТГКАЛ</definedName>
    <definedName name="T17?unit?ТГКАЛ_66">'[19]29'!$P$18:$P$25,P1_T17?unit?ТГКАЛ,P2_T17?unit?ТГКАЛ</definedName>
    <definedName name="T17?unit?ТГКАЛ_67" localSheetId="2">'[19]29'!$P$18:$P$25,P1_T17?unit?ТГКАЛ,P2_T17?unit?ТГКАЛ</definedName>
    <definedName name="T17?unit?ТГКАЛ_67">'[19]29'!$P$18:$P$25,P1_T17?unit?ТГКАЛ,P2_T17?unit?ТГКАЛ</definedName>
    <definedName name="T17?unit?ТГКАЛ_68" localSheetId="2">'[19]29'!$P$18:$P$25,P1_T17?unit?ТГКАЛ,P2_T17?unit?ТГКАЛ</definedName>
    <definedName name="T17?unit?ТГКАЛ_68">'[19]29'!$P$18:$P$25,P1_T17?unit?ТГКАЛ,P2_T17?unit?ТГКАЛ</definedName>
    <definedName name="T17?unit?ТГКАЛ_69" localSheetId="2">'[19]29'!$P$18:$P$25,P1_T17?unit?ТГКАЛ,P2_T17?unit?ТГКАЛ</definedName>
    <definedName name="T17?unit?ТГКАЛ_69">'[19]29'!$P$18:$P$25,P1_T17?unit?ТГКАЛ,P2_T17?unit?ТГКАЛ</definedName>
    <definedName name="T17?unit?ТГКАЛ_77" localSheetId="2">'[19]29'!$P$18:$P$25,P1_T17?unit?ТГКАЛ,P2_T17?unit?ТГКАЛ</definedName>
    <definedName name="T17?unit?ТГКАЛ_77">'[19]29'!$P$18:$P$25,P1_T17?unit?ТГКАЛ,P2_T17?unit?ТГКАЛ</definedName>
    <definedName name="T17?unit?ТГКАЛ_82" localSheetId="2">'[19]29'!$P$18:$P$25,P1_T17?unit?ТГКАЛ,P2_T17?unit?ТГКАЛ</definedName>
    <definedName name="T17?unit?ТГКАЛ_82">'[19]29'!$P$18:$P$25,P1_T17?unit?ТГКАЛ,P2_T17?unit?ТГКАЛ</definedName>
    <definedName name="T17?unit?ТГКАЛ_84" localSheetId="2">'[19]29'!$P$18:$P$25,P1_T17?unit?ТГКАЛ,P2_T17?unit?ТГКАЛ</definedName>
    <definedName name="T17?unit?ТГКАЛ_84">'[19]29'!$P$18:$P$25,P1_T17?unit?ТГКАЛ,P2_T17?unit?ТГКАЛ</definedName>
    <definedName name="T17?unit?ТГКАЛ_93" localSheetId="2">'[19]29'!$P$18:$P$25,P1_T17?unit?ТГКАЛ,P2_T17?unit?ТГКАЛ</definedName>
    <definedName name="T17?unit?ТГКАЛ_93">'[19]29'!$P$18:$P$25,P1_T17?unit?ТГКАЛ,P2_T17?unit?ТГКАЛ</definedName>
    <definedName name="T17?unit?ТГКАЛ_94" localSheetId="2">'[19]29'!$P$18:$P$25,P1_T17?unit?ТГКАЛ,P2_T17?unit?ТГКАЛ</definedName>
    <definedName name="T17?unit?ТГКАЛ_94">'[19]29'!$P$18:$P$25,P1_T17?unit?ТГКАЛ,P2_T17?unit?ТГКАЛ</definedName>
    <definedName name="T17?unit?ТГКАЛ_96" localSheetId="2">'[19]29'!$P$18:$P$25,P1_T17?unit?ТГКАЛ,P2_T17?unit?ТГКАЛ</definedName>
    <definedName name="T17?unit?ТГКАЛ_96">'[19]29'!$P$18:$P$25,P1_T17?unit?ТГКАЛ,P2_T17?unit?ТГКАЛ</definedName>
    <definedName name="T17?unit?ТРУБ">#REF!</definedName>
    <definedName name="T17?unit?ТРУБ.ГКАЛЧ.МЕС">'[19]29'!$L$26:$L$33,'[19]29'!$O$26:$O$33,'[19]29'!$F$52:$F$59,'[19]29'!$I$52:$I$59,'[19]29'!$L$52:$L$59,'[19]29'!$O$52:$O$59,'[19]29'!$F$26:$F$33,'[19]29'!$I$26:$I$33</definedName>
    <definedName name="T17?unit?ТРУБ_22">'[19]29'!$N$9:$N$60,'[19]29'!$Q$9:$Q$60,'[19]29'!$H$9:$H$60,'[19]29'!$K$9:$K$60</definedName>
    <definedName name="T17?unit?ЧДН">#REF!</definedName>
    <definedName name="T17?unit?ЧЕЛ">#REF!</definedName>
    <definedName name="T17_Protect" localSheetId="2">#REF!,#REF!,P1_T17_Protect</definedName>
    <definedName name="T17_Protect">#REF!,#REF!,P1_T17_Protect</definedName>
    <definedName name="T17_Protect_107" localSheetId="2">'[40]21_3'!$E$54:$I$57,'[40]21_3'!$E$10:$I$10,P1_T17_Protect</definedName>
    <definedName name="T17_Protect_107">'[40]21_3'!$E$54:$I$57,'[40]21_3'!$E$10:$I$10,P1_T17_Protect</definedName>
    <definedName name="T17_Protect_110" localSheetId="2">'[40]21_3'!$E$54:$I$57,'[40]21_3'!$E$10:$I$10,P1_T17_Protect</definedName>
    <definedName name="T17_Protect_110">'[40]21_3'!$E$54:$I$57,'[40]21_3'!$E$10:$I$10,P1_T17_Protect</definedName>
    <definedName name="T17_Protect_116">NA()</definedName>
    <definedName name="T17_Protect_121" localSheetId="2">'[40]21_3'!$E$54:$I$57,'[40]21_3'!$E$10:$I$10,P1_T17_Protect</definedName>
    <definedName name="T17_Protect_121">'[40]21_3'!$E$54:$I$57,'[40]21_3'!$E$10:$I$10,P1_T17_Protect</definedName>
    <definedName name="T17_Protect_66" localSheetId="2">'[36]21_3'!$E$54:$I$57,'[36]21_3'!$E$10:$I$10,P1_T17_Protect</definedName>
    <definedName name="T17_Protect_66">'[36]21_3'!$E$54:$I$57,'[36]21_3'!$E$10:$I$10,P1_T17_Protect</definedName>
    <definedName name="T17_Protect_67" localSheetId="2">'[36]21_3'!$E$54:$I$57,'[36]21_3'!$E$10:$I$10,P1_T17_Protect</definedName>
    <definedName name="T17_Protect_67">'[36]21_3'!$E$54:$I$57,'[36]21_3'!$E$10:$I$10,P1_T17_Protect</definedName>
    <definedName name="T17_Protect_68" localSheetId="2">'[36]21_3'!$E$54:$I$57,'[36]21_3'!$E$10:$I$10,P1_T17_Protect</definedName>
    <definedName name="T17_Protect_68">'[36]21_3'!$E$54:$I$57,'[36]21_3'!$E$10:$I$10,P1_T17_Protect</definedName>
    <definedName name="T17_Protect_69">NA()</definedName>
    <definedName name="T17_Protect_77" localSheetId="2">'[37]21_3'!$E$54:$I$57,'[37]21_3'!$E$10:$I$10,P1_T17_Protect</definedName>
    <definedName name="T17_Protect_77">'[37]21_3'!$E$54:$I$57,'[37]21_3'!$E$10:$I$10,P1_T17_Protect</definedName>
    <definedName name="T17_Protect_82">#N/A</definedName>
    <definedName name="T17_Protect_84">NA()</definedName>
    <definedName name="T17_Protect_94" localSheetId="2">'[39]21_3'!$E$54:$I$57,'[39]21_3'!$E$10:$I$10,P1_T17_Protect</definedName>
    <definedName name="T17_Protect_94">'[39]21_3'!$E$54:$I$57,'[39]21_3'!$E$10:$I$10,P1_T17_Protect</definedName>
    <definedName name="T17_Protect_96" localSheetId="2">'[36]21_3'!$E$54:$I$57,'[36]21_3'!$E$10:$I$10,P1_T17_Protect</definedName>
    <definedName name="T17_Protect_96">'[36]21_3'!$E$54:$I$57,'[36]21_3'!$E$10:$I$10,P1_T17_Protect</definedName>
    <definedName name="T17_Protection" localSheetId="2">P2_T17_Protection,P3_T17_Protection,P4_T17_Protection,P5_T17_Protection,'Приложение 3'!P6_T17_Protection</definedName>
    <definedName name="T17_Protection">P2_T17_Protection,P3_T17_Protection,P4_T17_Protection,P5_T17_Protection,P6_T17_Protection</definedName>
    <definedName name="T17_Protection_107" localSheetId="2">P2_T17_Protection,P3_T17_Protection,P4_T17_Protection,P5_T17_Protection,'Приложение 3'!P6_T17_Protection_107</definedName>
    <definedName name="T17_Protection_107">P2_T17_Protection,P3_T17_Protection,P4_T17_Protection,P5_T17_Protection,P6_T17_Protection_107</definedName>
    <definedName name="T17_Protection_110" localSheetId="2">P2_T17_Protection,P3_T17_Protection,P4_T17_Protection,P5_T17_Protection,'Приложение 3'!P6_T17_Protection_110</definedName>
    <definedName name="T17_Protection_110">P2_T17_Protection,P3_T17_Protection,P4_T17_Protection,P5_T17_Protection,P6_T17_Protection_110</definedName>
    <definedName name="T17_Protection_116" localSheetId="2">P2_T17_Protection,P3_T17_Protection,P4_T17_Protection,P5_T17_Protection,'Приложение 3'!P6_T17_Protection_116</definedName>
    <definedName name="T17_Protection_116">P2_T17_Protection,P3_T17_Protection,P4_T17_Protection,P5_T17_Protection,P6_T17_Protection_116</definedName>
    <definedName name="T17_Protection_121" localSheetId="2">P2_T17_Protection,P3_T17_Protection,P4_T17_Protection,P5_T17_Protection,'Приложение 3'!P6_T17_Protection_121</definedName>
    <definedName name="T17_Protection_121">P2_T17_Protection,P3_T17_Protection,P4_T17_Protection,P5_T17_Protection,P6_T17_Protection_121</definedName>
    <definedName name="T17_Protection_66" localSheetId="2">P2_T17_Protection,P3_T17_Protection,P4_T17_Protection,P5_T17_Protection,'Приложение 3'!P6_T17_Protection_66</definedName>
    <definedName name="T17_Protection_66">P2_T17_Protection,P3_T17_Protection,P4_T17_Protection,P5_T17_Protection,P6_T17_Protection_66</definedName>
    <definedName name="T17_Protection_67" localSheetId="2">P2_T17_Protection,P3_T17_Protection,P4_T17_Protection,P5_T17_Protection,'Приложение 3'!P6_T17_Protection_67</definedName>
    <definedName name="T17_Protection_67">P2_T17_Protection,P3_T17_Protection,P4_T17_Protection,P5_T17_Protection,P6_T17_Protection_67</definedName>
    <definedName name="T17_Protection_68" localSheetId="2">P2_T17_Protection,P3_T17_Protection,P4_T17_Protection,P5_T17_Protection,'Приложение 3'!P6_T17_Protection_68</definedName>
    <definedName name="T17_Protection_68">P2_T17_Protection,P3_T17_Protection,P4_T17_Protection,P5_T17_Protection,P6_T17_Protection_68</definedName>
    <definedName name="T17_Protection_69" localSheetId="2">P2_T17_Protection,P3_T17_Protection,P4_T17_Protection,P5_T17_Protection,'Приложение 3'!P6_T17_Protection_69</definedName>
    <definedName name="T17_Protection_69">P2_T17_Protection,P3_T17_Protection,P4_T17_Protection,P5_T17_Protection,P6_T17_Protection_69</definedName>
    <definedName name="T17_Protection_77" localSheetId="2">P2_T17_Protection,P3_T17_Protection,P4_T17_Protection,P5_T17_Protection,'Приложение 3'!P6_T17_Protection_77</definedName>
    <definedName name="T17_Protection_77">P2_T17_Protection,P3_T17_Protection,P4_T17_Protection,P5_T17_Protection,P6_T17_Protection_77</definedName>
    <definedName name="T17_Protection_82" localSheetId="2">P2_T17_Protection,P3_T17_Protection,P4_T17_Protection,P5_T17_Protection,'Приложение 3'!P6_T17_Protection_82</definedName>
    <definedName name="T17_Protection_82">P2_T17_Protection,P3_T17_Protection,P4_T17_Protection,P5_T17_Protection,P6_T17_Protection_82</definedName>
    <definedName name="T17_Protection_84" localSheetId="2">P2_T17_Protection,P3_T17_Protection,P4_T17_Protection,P5_T17_Protection,'Приложение 3'!P6_T17_Protection_84</definedName>
    <definedName name="T17_Protection_84">P2_T17_Protection,P3_T17_Protection,P4_T17_Protection,P5_T17_Protection,P6_T17_Protection_84</definedName>
    <definedName name="T17_Protection_93" localSheetId="2">P2_T17_Protection,P3_T17_Protection,P4_T17_Protection,P5_T17_Protection,'Приложение 3'!P6_T17_Protection_93</definedName>
    <definedName name="T17_Protection_93">P2_T17_Protection,P3_T17_Protection,P4_T17_Protection,P5_T17_Protection,P6_T17_Protection_93</definedName>
    <definedName name="T17_Protection_94" localSheetId="2">P2_T17_Protection,P3_T17_Protection,P4_T17_Protection,P5_T17_Protection,'Приложение 3'!P6_T17_Protection_94</definedName>
    <definedName name="T17_Protection_94">P2_T17_Protection,P3_T17_Protection,P4_T17_Protection,P5_T17_Protection,P6_T17_Protection_94</definedName>
    <definedName name="T17_Protection_96" localSheetId="2">P2_T17_Protection,P3_T17_Protection,P4_T17_Protection,P5_T17_Protection,'Приложение 3'!P6_T17_Protection_96</definedName>
    <definedName name="T17_Protection_96">P2_T17_Protection,P3_T17_Protection,P4_T17_Protection,P5_T17_Protection,P6_T17_Protection_96</definedName>
    <definedName name="T18.1?Data" localSheetId="2">P1_T18.1?Data,P2_T18.1?Data</definedName>
    <definedName name="T18.1?Data">P1_T18.1?Data,P2_T18.1?Data</definedName>
    <definedName name="T18.1?Data_107" localSheetId="2">P1_T18.1?Data,P2_T18.1?Data</definedName>
    <definedName name="T18.1?Data_107">P1_T18.1?Data,P2_T18.1?Data</definedName>
    <definedName name="T18.1?Data_110" localSheetId="2">P1_T18.1?Data,P2_T18.1?Data</definedName>
    <definedName name="T18.1?Data_110">P1_T18.1?Data,P2_T18.1?Data</definedName>
    <definedName name="T18.1?Data_116">NA()</definedName>
    <definedName name="T18.1?Data_121" localSheetId="2">P1_T18.1?Data,P2_T18.1?Data</definedName>
    <definedName name="T18.1?Data_121">P1_T18.1?Data,P2_T18.1?Data</definedName>
    <definedName name="T18.1?Data_66" localSheetId="2">P1_T18.1?Data,P2_T18.1?Data</definedName>
    <definedName name="T18.1?Data_66">P1_T18.1?Data,P2_T18.1?Data</definedName>
    <definedName name="T18.1?Data_67" localSheetId="2">P1_T18.1?Data,P2_T18.1?Data</definedName>
    <definedName name="T18.1?Data_67">P1_T18.1?Data,P2_T18.1?Data</definedName>
    <definedName name="T18.1?Data_68" localSheetId="2">P1_T18.1?Data,P2_T18.1?Data</definedName>
    <definedName name="T18.1?Data_68">P1_T18.1?Data,P2_T18.1?Data</definedName>
    <definedName name="T18.1?Data_69">NA()</definedName>
    <definedName name="T18.1?Data_77" localSheetId="2">P1_T18.1?Data,P2_T18.1?Data</definedName>
    <definedName name="T18.1?Data_77">P1_T18.1?Data,P2_T18.1?Data</definedName>
    <definedName name="T18.1?Data_82">#N/A</definedName>
    <definedName name="T18.1?Data_84">NA()</definedName>
    <definedName name="T18.1?Data_94" localSheetId="2">P1_T18.1?Data,P2_T18.1?Data</definedName>
    <definedName name="T18.1?Data_94">P1_T18.1?Data,P2_T18.1?Data</definedName>
    <definedName name="T18.1?Data_96" localSheetId="2">P1_T18.1?Data,P2_T18.1?Data</definedName>
    <definedName name="T18.1?Data_96">P1_T18.1?Data,P2_T18.1?Data</definedName>
    <definedName name="T18.2?item_ext?СБЫТ">'[25]18.2'!#REF!,'[25]18.2'!#REF!</definedName>
    <definedName name="T18.2?item_ext?СБЫТ_69">'[36]18_2'!#REF!,'[36]18_2'!#REF!</definedName>
    <definedName name="T18.2?item_ext?СБЫТ_77">'[37]18_2'!#REF!,'[37]18_2'!#REF!</definedName>
    <definedName name="T18.2?item_ext?СБЫТ_82">'[36]18_2'!#REF!,'[36]18_2'!#REF!</definedName>
    <definedName name="T18.2?item_ext?СБЫТ_84">'[38]18_2'!#REF!,'[38]18_2'!#REF!</definedName>
    <definedName name="T18.2?item_ext?СБЫТ_93">'[36]18_2'!#REF!,'[36]18_2'!#REF!</definedName>
    <definedName name="T18.2?item_ext?СБЫТ_94">'[39]18_2'!#REF!,'[39]18_2'!#REF!</definedName>
    <definedName name="T18.2?item_ext?СБЫТ_96">'[36]18_2'!#REF!,'[36]18_2'!#REF!</definedName>
    <definedName name="T18.2?ВРАС">'[25]18.2'!$B$34:$B$36,'[25]18.2'!$B$28:$B$30</definedName>
    <definedName name="T18.2?ВРАС_69">'[36]18_2'!$B$41:$B$43,'[36]18_2'!$B$28:$B$37</definedName>
    <definedName name="T18.2?ВРАС_77">'[37]18_2'!$B$41:$B$43,'[37]18_2'!$B$28:$B$37</definedName>
    <definedName name="T18.2?ВРАС_82">'[36]18_2'!$B$41:$B$43,'[36]18_2'!$B$28:$B$37</definedName>
    <definedName name="T18.2?ВРАС_84">'[38]18_2'!$B$41:$B$43,'[38]18_2'!$B$28:$B$37</definedName>
    <definedName name="T18.2?ВРАС_93">'[36]18_2'!$B$41:$B$43,'[36]18_2'!$B$28:$B$37</definedName>
    <definedName name="T18.2?ВРАС_94">'[39]18_2'!$B$41:$B$43,'[39]18_2'!$B$28:$B$37</definedName>
    <definedName name="T18.2?ВРАС_96">'[36]18_2'!$B$41:$B$43,'[36]18_2'!$B$28:$B$37</definedName>
    <definedName name="T18.2_Protect" localSheetId="2">'[25]18.2'!$F$56:$J$57,'[25]18.2'!$F$60:$J$60,'[25]18.2'!$F$62:$J$65,'[25]18.2'!$F$6:$J$8,P1_T18.2_Protect</definedName>
    <definedName name="T18.2_Protect">'[25]18.2'!$F$56:$J$57,'[25]18.2'!$F$60:$J$60,'[25]18.2'!$F$62:$J$65,'[25]18.2'!$F$6:$J$8,P1_T18.2_Protect</definedName>
    <definedName name="T18.2_Protect_107" localSheetId="2">#N/A</definedName>
    <definedName name="T18.2_Protect_107">#N/A</definedName>
    <definedName name="T18.2_Protect_110" localSheetId="2">#N/A</definedName>
    <definedName name="T18.2_Protect_110">#N/A</definedName>
    <definedName name="T18.2_Protect_116">NA()</definedName>
    <definedName name="T18.2_Protect_121" localSheetId="2">#N/A</definedName>
    <definedName name="T18.2_Protect_121">#N/A</definedName>
    <definedName name="T18.2_Protect_66" localSheetId="2">#N/A</definedName>
    <definedName name="T18.2_Protect_66">#N/A</definedName>
    <definedName name="T18.2_Protect_67" localSheetId="2">#N/A</definedName>
    <definedName name="T18.2_Protect_67">#N/A</definedName>
    <definedName name="T18.2_Protect_68" localSheetId="2">#N/A</definedName>
    <definedName name="T18.2_Protect_68">#N/A</definedName>
    <definedName name="T18.2_Protect_69">NA()</definedName>
    <definedName name="T18.2_Protect_77" localSheetId="2">#N/A</definedName>
    <definedName name="T18.2_Protect_77">#N/A</definedName>
    <definedName name="T18.2_Protect_82">#N/A</definedName>
    <definedName name="T18.2_Protect_84">NA()</definedName>
    <definedName name="T18.2_Protect_94" localSheetId="2">#N/A</definedName>
    <definedName name="T18.2_Protect_94">#N/A</definedName>
    <definedName name="T18.2_Protect_96" localSheetId="2">#N/A</definedName>
    <definedName name="T18.2_Protect_96">#N/A</definedName>
    <definedName name="T19.1.1?Data" localSheetId="2">P1_T19.1.1?Data,P2_T19.1.1?Data</definedName>
    <definedName name="T19.1.1?Data">P1_T19.1.1?Data,P2_T19.1.1?Data</definedName>
    <definedName name="T19.1.1?Data_107" localSheetId="2">P1_T19.1.1?Data,P2_T19.1.1?Data</definedName>
    <definedName name="T19.1.1?Data_107">P1_T19.1.1?Data,P2_T19.1.1?Data</definedName>
    <definedName name="T19.1.1?Data_110" localSheetId="2">P1_T19.1.1?Data,P2_T19.1.1?Data</definedName>
    <definedName name="T19.1.1?Data_110">P1_T19.1.1?Data,P2_T19.1.1?Data</definedName>
    <definedName name="T19.1.1?Data_116">NA()</definedName>
    <definedName name="T19.1.1?Data_121" localSheetId="2">P1_T19.1.1?Data,P2_T19.1.1?Data</definedName>
    <definedName name="T19.1.1?Data_121">P1_T19.1.1?Data,P2_T19.1.1?Data</definedName>
    <definedName name="T19.1.1?Data_66" localSheetId="2">P1_T19.1.1?Data,P2_T19.1.1?Data</definedName>
    <definedName name="T19.1.1?Data_66">P1_T19.1.1?Data,P2_T19.1.1?Data</definedName>
    <definedName name="T19.1.1?Data_67" localSheetId="2">P1_T19.1.1?Data,P2_T19.1.1?Data</definedName>
    <definedName name="T19.1.1?Data_67">P1_T19.1.1?Data,P2_T19.1.1?Data</definedName>
    <definedName name="T19.1.1?Data_68" localSheetId="2">P1_T19.1.1?Data,P2_T19.1.1?Data</definedName>
    <definedName name="T19.1.1?Data_68">P1_T19.1.1?Data,P2_T19.1.1?Data</definedName>
    <definedName name="T19.1.1?Data_69">NA()</definedName>
    <definedName name="T19.1.1?Data_77" localSheetId="2">P1_T19.1.1?Data,P2_T19.1.1?Data</definedName>
    <definedName name="T19.1.1?Data_77">P1_T19.1.1?Data,P2_T19.1.1?Data</definedName>
    <definedName name="T19.1.1?Data_82">#N/A</definedName>
    <definedName name="T19.1.1?Data_84">NA()</definedName>
    <definedName name="T19.1.1?Data_94" localSheetId="2">P1_T19.1.1?Data,P2_T19.1.1?Data</definedName>
    <definedName name="T19.1.1?Data_94">P1_T19.1.1?Data,P2_T19.1.1?Data</definedName>
    <definedName name="T19.1.1?Data_96" localSheetId="2">P1_T19.1.1?Data,P2_T19.1.1?Data</definedName>
    <definedName name="T19.1.1?Data_96">P1_T19.1.1?Data,P2_T19.1.1?Data</definedName>
    <definedName name="T19.1.2?Data" localSheetId="2">P1_T19.1.2?Data,P2_T19.1.2?Data</definedName>
    <definedName name="T19.1.2?Data">P1_T19.1.2?Data,P2_T19.1.2?Data</definedName>
    <definedName name="T19.1.2?Data_107" localSheetId="2">P1_T19.1.2?Data,P2_T19.1.2?Data</definedName>
    <definedName name="T19.1.2?Data_107">P1_T19.1.2?Data,P2_T19.1.2?Data</definedName>
    <definedName name="T19.1.2?Data_110" localSheetId="2">P1_T19.1.2?Data,P2_T19.1.2?Data</definedName>
    <definedName name="T19.1.2?Data_110">P1_T19.1.2?Data,P2_T19.1.2?Data</definedName>
    <definedName name="T19.1.2?Data_116">NA()</definedName>
    <definedName name="T19.1.2?Data_121" localSheetId="2">P1_T19.1.2?Data,P2_T19.1.2?Data</definedName>
    <definedName name="T19.1.2?Data_121">P1_T19.1.2?Data,P2_T19.1.2?Data</definedName>
    <definedName name="T19.1.2?Data_66" localSheetId="2">P1_T19.1.2?Data,P2_T19.1.2?Data</definedName>
    <definedName name="T19.1.2?Data_66">P1_T19.1.2?Data,P2_T19.1.2?Data</definedName>
    <definedName name="T19.1.2?Data_67" localSheetId="2">P1_T19.1.2?Data,P2_T19.1.2?Data</definedName>
    <definedName name="T19.1.2?Data_67">P1_T19.1.2?Data,P2_T19.1.2?Data</definedName>
    <definedName name="T19.1.2?Data_68" localSheetId="2">P1_T19.1.2?Data,P2_T19.1.2?Data</definedName>
    <definedName name="T19.1.2?Data_68">P1_T19.1.2?Data,P2_T19.1.2?Data</definedName>
    <definedName name="T19.1.2?Data_69">NA()</definedName>
    <definedName name="T19.1.2?Data_77" localSheetId="2">P1_T19.1.2?Data,P2_T19.1.2?Data</definedName>
    <definedName name="T19.1.2?Data_77">P1_T19.1.2?Data,P2_T19.1.2?Data</definedName>
    <definedName name="T19.1.2?Data_82">#N/A</definedName>
    <definedName name="T19.1.2?Data_84">NA()</definedName>
    <definedName name="T19.1.2?Data_94" localSheetId="2">P1_T19.1.2?Data,P2_T19.1.2?Data</definedName>
    <definedName name="T19.1.2?Data_94">P1_T19.1.2?Data,P2_T19.1.2?Data</definedName>
    <definedName name="T19.1.2?Data_96" localSheetId="2">P1_T19.1.2?Data,P2_T19.1.2?Data</definedName>
    <definedName name="T19.1.2?Data_96">P1_T19.1.2?Data,P2_T19.1.2?Data</definedName>
    <definedName name="T19.2?Data" localSheetId="2">P1_T19.2?Data,P2_T19.2?Data</definedName>
    <definedName name="T19.2?Data">P1_T19.2?Data,P2_T19.2?Data</definedName>
    <definedName name="T19.2?Data_107" localSheetId="2">P1_T19.2?Data,P2_T19.2?Data</definedName>
    <definedName name="T19.2?Data_107">P1_T19.2?Data,P2_T19.2?Data</definedName>
    <definedName name="T19.2?Data_110" localSheetId="2">P1_T19.2?Data,P2_T19.2?Data</definedName>
    <definedName name="T19.2?Data_110">P1_T19.2?Data,P2_T19.2?Data</definedName>
    <definedName name="T19.2?Data_116">NA()</definedName>
    <definedName name="T19.2?Data_121" localSheetId="2">P1_T19.2?Data,P2_T19.2?Data</definedName>
    <definedName name="T19.2?Data_121">P1_T19.2?Data,P2_T19.2?Data</definedName>
    <definedName name="T19.2?Data_66" localSheetId="2">P1_T19.2?Data,P2_T19.2?Data</definedName>
    <definedName name="T19.2?Data_66">P1_T19.2?Data,P2_T19.2?Data</definedName>
    <definedName name="T19.2?Data_67" localSheetId="2">P1_T19.2?Data,P2_T19.2?Data</definedName>
    <definedName name="T19.2?Data_67">P1_T19.2?Data,P2_T19.2?Data</definedName>
    <definedName name="T19.2?Data_68" localSheetId="2">P1_T19.2?Data,P2_T19.2?Data</definedName>
    <definedName name="T19.2?Data_68">P1_T19.2?Data,P2_T19.2?Data</definedName>
    <definedName name="T19.2?Data_69">NA()</definedName>
    <definedName name="T19.2?Data_77" localSheetId="2">P1_T19.2?Data,P2_T19.2?Data</definedName>
    <definedName name="T19.2?Data_77">P1_T19.2?Data,P2_T19.2?Data</definedName>
    <definedName name="T19.2?Data_82">#N/A</definedName>
    <definedName name="T19.2?Data_84">NA()</definedName>
    <definedName name="T19.2?Data_94" localSheetId="2">P1_T19.2?Data,P2_T19.2?Data</definedName>
    <definedName name="T19.2?Data_94">P1_T19.2?Data,P2_T19.2?Data</definedName>
    <definedName name="T19.2?Data_96" localSheetId="2">P1_T19.2?Data,P2_T19.2?Data</definedName>
    <definedName name="T19.2?Data_96">P1_T19.2?Data,P2_T19.2?Data</definedName>
    <definedName name="T19?Data">'[19]19'!$J$8:$M$16,'[19]19'!$C$8:$H$16</definedName>
    <definedName name="T19_Protection">'[19]19'!$E$13:$H$13,'[19]19'!$E$15:$H$15,'[19]19'!$J$8:$M$11,'[19]19'!$J$13:$M$13,'[19]19'!$J$15:$M$15,'[19]19'!$E$4:$H$4,'[19]19'!$J$4:$M$4,'[19]19'!$E$8:$H$11</definedName>
    <definedName name="T2.1?Data">#N/A</definedName>
    <definedName name="T2.1?Protection" localSheetId="2">'Приложение 3'!P6_T2.1?Protection</definedName>
    <definedName name="T2.1?Protection">P6_T2.1?Protection</definedName>
    <definedName name="T2.1_Protect" localSheetId="2">P4_T2.1_Protect,P5_T2.1_Protect,P6_T2.1_Protect,P7_T2.1_Protect</definedName>
    <definedName name="T2.1_Protect">P4_T2.1_Protect,P5_T2.1_Protect,P6_T2.1_Protect,P7_T2.1_Protect</definedName>
    <definedName name="T2.2?Protection" localSheetId="2">P3_T2.2?Protection,P4_T2.2?Protection</definedName>
    <definedName name="T2.2?Protection">P3_T2.2?Protection,P4_T2.2?Protection</definedName>
    <definedName name="T2.3_Protect">'[25]2.3'!$F$30:$G$34,'[25]2.3'!$H$24:$K$28</definedName>
    <definedName name="T2.3_Protect_69">'[36]2_3'!$F$30:$G$34,'[36]2_3'!$H$24:$K$28</definedName>
    <definedName name="T2.3_Protect_77">'[37]2_3'!$F$30:$G$34,'[37]2_3'!$H$24:$K$28</definedName>
    <definedName name="T2.3_Protect_82">'[36]2_3'!$F$30:$G$34,'[36]2_3'!$H$24:$K$28</definedName>
    <definedName name="T2.3_Protect_84">'[38]2_3'!$F$30:$G$34,'[38]2_3'!$H$24:$K$28</definedName>
    <definedName name="T2.3_Protect_93">'[36]2_3'!$F$30:$G$34,'[36]2_3'!$H$24:$K$28</definedName>
    <definedName name="T2.3_Protect_94">'[39]2_3'!$F$30:$G$34,'[39]2_3'!$H$24:$K$28</definedName>
    <definedName name="T2.3_Protect_96">'[36]2_3'!$F$30:$G$34,'[36]2_3'!$H$24:$K$28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2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">#REF!</definedName>
    <definedName name="T2_1_Protect" localSheetId="2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 localSheetId="2">P1_T2_DiapProt,P2_T2_DiapProt</definedName>
    <definedName name="T2_DiapProt">P1_T2_DiapProt,P2_T2_DiapProt</definedName>
    <definedName name="T2_Protect" localSheetId="2">P4_T2_Protect,P5_T2_Protect,P6_T2_Protect</definedName>
    <definedName name="T2_Protect">P4_T2_Protect,P5_T2_Protect,P6_T2_Protect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Data_22">'[19]20'!$J$8:$M$19,'[19]20'!$C$8:$H$19</definedName>
    <definedName name="T20?unit?МКВТЧ">'[19]20'!$C$13:$M$13,'[19]20'!$C$15:$M$19,'[19]20'!$C$8:$M$11</definedName>
    <definedName name="T20_Protect">'[25]20'!$E$13:$I$20,'[25]20'!$E$9:$I$10</definedName>
    <definedName name="T20_Protect_69">'[36]20'!$E$13:$I$20,'[36]20'!$E$9:$I$10</definedName>
    <definedName name="T20_Protect_77">'[37]20'!$E$13:$I$20,'[37]20'!$E$9:$I$10</definedName>
    <definedName name="T20_Protect_82">'[36]20'!$E$13:$I$20,'[36]20'!$E$9:$I$10</definedName>
    <definedName name="T20_Protect_84">'[38]20'!$E$13:$I$20,'[38]20'!$E$9:$I$10</definedName>
    <definedName name="T20_Protect_93">'[36]20'!$E$13:$I$20,'[36]20'!$E$9:$I$10</definedName>
    <definedName name="T20_Protect_94">'[39]20'!$E$13:$I$20,'[39]20'!$E$9:$I$10</definedName>
    <definedName name="T20_Protect_96">'[36]20'!$E$13:$I$20,'[36]20'!$E$9:$I$10</definedName>
    <definedName name="T20_Protection" localSheetId="2">'[19]20'!$E$8:$H$11,P1_T20_Protection</definedName>
    <definedName name="T20_Protection">'[19]20'!$E$8:$H$11,P1_T20_Protection</definedName>
    <definedName name="T20_Protection_107" localSheetId="2">'[19]20'!$E$8:$H$11,[0]!P1_T20_Protection</definedName>
    <definedName name="T20_Protection_107">'[19]20'!$E$8:$H$11,[0]!P1_T20_Protection</definedName>
    <definedName name="T20_Protection_110" localSheetId="2">'[19]20'!$E$8:$H$11,[0]!P1_T20_Protection</definedName>
    <definedName name="T20_Protection_110">'[19]20'!$E$8:$H$11,[0]!P1_T20_Protection</definedName>
    <definedName name="T20_Protection_116">NA()</definedName>
    <definedName name="T20_Protection_121" localSheetId="2">'[19]20'!$E$8:$H$11,[0]!P1_T20_Protection</definedName>
    <definedName name="T20_Protection_121">'[19]20'!$E$8:$H$11,[0]!P1_T20_Protection</definedName>
    <definedName name="T20_Protection_66" localSheetId="2">'[19]20'!$E$8:$H$11,[0]!P1_T20_Protection</definedName>
    <definedName name="T20_Protection_66">'[19]20'!$E$8:$H$11,[0]!P1_T20_Protection</definedName>
    <definedName name="T20_Protection_67" localSheetId="2">'[19]20'!$E$8:$H$11,[0]!P1_T20_Protection</definedName>
    <definedName name="T20_Protection_67">'[19]20'!$E$8:$H$11,[0]!P1_T20_Protection</definedName>
    <definedName name="T20_Protection_68" localSheetId="2">'[19]20'!$E$8:$H$11,[0]!P1_T20_Protection</definedName>
    <definedName name="T20_Protection_68">'[19]20'!$E$8:$H$11,[0]!P1_T20_Protection</definedName>
    <definedName name="T20_Protection_69">NA()</definedName>
    <definedName name="T20_Protection_77" localSheetId="2">'[19]20'!$E$8:$H$11,[0]!P1_T20_Protection</definedName>
    <definedName name="T20_Protection_77">'[19]20'!$E$8:$H$11,[0]!P1_T20_Protection</definedName>
    <definedName name="T20_Protection_82">#N/A</definedName>
    <definedName name="T20_Protection_84">NA()</definedName>
    <definedName name="T20_Protection_94" localSheetId="2">'[19]20'!$E$8:$H$11,[0]!P1_T20_Protection</definedName>
    <definedName name="T20_Protection_94">'[19]20'!$E$8:$H$11,[0]!P1_T20_Protection</definedName>
    <definedName name="T20_Protection_96" localSheetId="2">'[19]20'!$E$8:$H$11,[0]!P1_T20_Protection</definedName>
    <definedName name="T20_Protection_96">'[19]20'!$E$8:$H$11,[0]!P1_T20_Protection</definedName>
    <definedName name="T21.2.1?Data" localSheetId="2">P1_T21.2.1?Data,P2_T21.2.1?Data</definedName>
    <definedName name="T21.2.1?Data">P1_T21.2.1?Data,P2_T21.2.1?Data</definedName>
    <definedName name="T21.2.1?Data_107" localSheetId="2">P1_T21.2.1?Data,P2_T21.2.1?Data</definedName>
    <definedName name="T21.2.1?Data_107">P1_T21.2.1?Data,P2_T21.2.1?Data</definedName>
    <definedName name="T21.2.1?Data_110" localSheetId="2">P1_T21.2.1?Data,P2_T21.2.1?Data</definedName>
    <definedName name="T21.2.1?Data_110">P1_T21.2.1?Data,P2_T21.2.1?Data</definedName>
    <definedName name="T21.2.1?Data_116">NA()</definedName>
    <definedName name="T21.2.1?Data_121" localSheetId="2">P1_T21.2.1?Data,P2_T21.2.1?Data</definedName>
    <definedName name="T21.2.1?Data_121">P1_T21.2.1?Data,P2_T21.2.1?Data</definedName>
    <definedName name="T21.2.1?Data_66" localSheetId="2">P1_T21.2.1?Data,P2_T21.2.1?Data</definedName>
    <definedName name="T21.2.1?Data_66">P1_T21.2.1?Data,P2_T21.2.1?Data</definedName>
    <definedName name="T21.2.1?Data_67" localSheetId="2">P1_T21.2.1?Data,P2_T21.2.1?Data</definedName>
    <definedName name="T21.2.1?Data_67">P1_T21.2.1?Data,P2_T21.2.1?Data</definedName>
    <definedName name="T21.2.1?Data_68" localSheetId="2">P1_T21.2.1?Data,P2_T21.2.1?Data</definedName>
    <definedName name="T21.2.1?Data_68">P1_T21.2.1?Data,P2_T21.2.1?Data</definedName>
    <definedName name="T21.2.1?Data_69">NA()</definedName>
    <definedName name="T21.2.1?Data_77" localSheetId="2">P1_T21.2.1?Data,P2_T21.2.1?Data</definedName>
    <definedName name="T21.2.1?Data_77">P1_T21.2.1?Data,P2_T21.2.1?Data</definedName>
    <definedName name="T21.2.1?Data_82">#N/A</definedName>
    <definedName name="T21.2.1?Data_84">NA()</definedName>
    <definedName name="T21.2.1?Data_94" localSheetId="2">P1_T21.2.1?Data,P2_T21.2.1?Data</definedName>
    <definedName name="T21.2.1?Data_94">P1_T21.2.1?Data,P2_T21.2.1?Data</definedName>
    <definedName name="T21.2.1?Data_96" localSheetId="2">P1_T21.2.1?Data,P2_T21.2.1?Data</definedName>
    <definedName name="T21.2.1?Data_96">P1_T21.2.1?Data,P2_T21.2.1?Data</definedName>
    <definedName name="T21.2.2?Data" localSheetId="2">P1_T21.2.2?Data,P2_T21.2.2?Data</definedName>
    <definedName name="T21.2.2?Data">P1_T21.2.2?Data,P2_T21.2.2?Data</definedName>
    <definedName name="T21.2.2?Data_107" localSheetId="2">P1_T21.2.2?Data,P2_T21.2.2?Data</definedName>
    <definedName name="T21.2.2?Data_107">P1_T21.2.2?Data,P2_T21.2.2?Data</definedName>
    <definedName name="T21.2.2?Data_110" localSheetId="2">P1_T21.2.2?Data,P2_T21.2.2?Data</definedName>
    <definedName name="T21.2.2?Data_110">P1_T21.2.2?Data,P2_T21.2.2?Data</definedName>
    <definedName name="T21.2.2?Data_116">NA()</definedName>
    <definedName name="T21.2.2?Data_121" localSheetId="2">P1_T21.2.2?Data,P2_T21.2.2?Data</definedName>
    <definedName name="T21.2.2?Data_121">P1_T21.2.2?Data,P2_T21.2.2?Data</definedName>
    <definedName name="T21.2.2?Data_66" localSheetId="2">P1_T21.2.2?Data,P2_T21.2.2?Data</definedName>
    <definedName name="T21.2.2?Data_66">P1_T21.2.2?Data,P2_T21.2.2?Data</definedName>
    <definedName name="T21.2.2?Data_67" localSheetId="2">P1_T21.2.2?Data,P2_T21.2.2?Data</definedName>
    <definedName name="T21.2.2?Data_67">P1_T21.2.2?Data,P2_T21.2.2?Data</definedName>
    <definedName name="T21.2.2?Data_68" localSheetId="2">P1_T21.2.2?Data,P2_T21.2.2?Data</definedName>
    <definedName name="T21.2.2?Data_68">P1_T21.2.2?Data,P2_T21.2.2?Data</definedName>
    <definedName name="T21.2.2?Data_69">NA()</definedName>
    <definedName name="T21.2.2?Data_77" localSheetId="2">P1_T21.2.2?Data,P2_T21.2.2?Data</definedName>
    <definedName name="T21.2.2?Data_77">P1_T21.2.2?Data,P2_T21.2.2?Data</definedName>
    <definedName name="T21.2.2?Data_82">#N/A</definedName>
    <definedName name="T21.2.2?Data_84">NA()</definedName>
    <definedName name="T21.2.2?Data_94" localSheetId="2">P1_T21.2.2?Data,P2_T21.2.2?Data</definedName>
    <definedName name="T21.2.2?Data_94">P1_T21.2.2?Data,P2_T21.2.2?Data</definedName>
    <definedName name="T21.2.2?Data_96" localSheetId="2">P1_T21.2.2?Data,P2_T21.2.2?Data</definedName>
    <definedName name="T21.2.2?Data_96">P1_T21.2.2?Data,P2_T21.2.2?Data</definedName>
    <definedName name="T21.3?Columns">#REF!</definedName>
    <definedName name="T21.3?item_ext?СБЫТ">#REF!,#REF!</definedName>
    <definedName name="T21.3?item_ext?СБЫТ_69">'[36]21_3'!#REF!,'[36]21_3'!#REF!</definedName>
    <definedName name="T21.3?item_ext?СБЫТ_77">'[37]21_3'!#REF!,'[37]21_3'!#REF!</definedName>
    <definedName name="T21.3?item_ext?СБЫТ_82">'[36]21_3'!#REF!,'[36]21_3'!#REF!</definedName>
    <definedName name="T21.3?item_ext?СБЫТ_84">'[38]21_3'!#REF!,'[38]21_3'!#REF!</definedName>
    <definedName name="T21.3?item_ext?СБЫТ_93">'[36]21_3'!#REF!,'[36]21_3'!#REF!</definedName>
    <definedName name="T21.3?item_ext?СБЫТ_94">'[39]21_3'!#REF!,'[39]21_3'!#REF!</definedName>
    <definedName name="T21.3?item_ext?СБЫТ_96">'[36]21_3'!#REF!,'[36]21_3'!#REF!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?ВРАС_69">'[36]21_3'!$B$28:$B$30,'[36]21_3'!$B$48:$B$50</definedName>
    <definedName name="T21.3?ВРАС_77">'[37]21_3'!$B$28:$B$30,'[37]21_3'!$B$48:$B$50</definedName>
    <definedName name="T21.3?ВРАС_82">'[36]21_3'!$B$28:$B$30,'[36]21_3'!$B$48:$B$50</definedName>
    <definedName name="T21.3?ВРАС_84">'[38]21_3'!$B$28:$B$30,'[38]21_3'!$B$48:$B$50</definedName>
    <definedName name="T21.3?ВРАС_93">'[36]21_3'!$B$28:$B$30,'[36]21_3'!$B$48:$B$50</definedName>
    <definedName name="T21.3?ВРАС_94">'[39]21_3'!$B$28:$B$30,'[39]21_3'!$B$48:$B$50</definedName>
    <definedName name="T21.3?ВРАС_96">'[36]21_3'!$B$28:$B$30,'[36]21_3'!$B$48:$B$50</definedName>
    <definedName name="T21.3_Protect">#REF!,#REF!,#REF!,#REF!,#REF!,#REF!,#REF!</definedName>
    <definedName name="T21.3_Protect_69">'[36]21_3'!$E$19:$I$22,'[36]21_3'!$E$24:$I$25,'[36]21_3'!$B$28:$I$30,'[36]21_3'!$E$32:$I$32,'[36]21_3'!$E$35:$I$45,'[36]21_3'!$B$48:$I$50,'[36]21_3'!$E$13:$I$17</definedName>
    <definedName name="T21.3_Protect_77">'[37]21_3'!$E$19:$I$22,'[37]21_3'!$E$24:$I$25,'[37]21_3'!$B$28:$I$30,'[37]21_3'!$E$32:$I$32,'[37]21_3'!$E$35:$I$45,'[37]21_3'!$B$48:$I$50,'[37]21_3'!$E$13:$I$17</definedName>
    <definedName name="T21.3_Protect_82">'[36]21_3'!$E$19:$I$22,'[36]21_3'!$E$24:$I$25,'[36]21_3'!$B$28:$I$30,'[36]21_3'!$E$32:$I$32,'[36]21_3'!$E$35:$I$45,'[36]21_3'!$B$48:$I$50,'[36]21_3'!$E$13:$I$17</definedName>
    <definedName name="T21.3_Protect_84">'[38]21_3'!$E$19:$I$22,'[38]21_3'!$E$24:$I$25,'[38]21_3'!$B$28:$I$30,'[38]21_3'!$E$32:$I$32,'[38]21_3'!$E$35:$I$45,'[38]21_3'!$B$48:$I$50,'[38]21_3'!$E$13:$I$17</definedName>
    <definedName name="T21.3_Protect_93">'[36]21_3'!$E$19:$I$22,'[36]21_3'!$E$24:$I$25,'[36]21_3'!$B$28:$I$30,'[36]21_3'!$E$32:$I$32,'[36]21_3'!$E$35:$I$45,'[36]21_3'!$B$48:$I$50,'[36]21_3'!$E$13:$I$17</definedName>
    <definedName name="T21.3_Protect_94">'[39]21_3'!$E$19:$I$22,'[39]21_3'!$E$24:$I$25,'[39]21_3'!$B$28:$I$30,'[39]21_3'!$E$32:$I$32,'[39]21_3'!$E$35:$I$45,'[39]21_3'!$B$48:$I$50,'[39]21_3'!$E$13:$I$17</definedName>
    <definedName name="T21.3_Protect_96">'[36]21_3'!$E$19:$I$22,'[36]21_3'!$E$24:$I$25,'[36]21_3'!$B$28:$I$30,'[36]21_3'!$E$32:$I$32,'[36]21_3'!$E$35:$I$45,'[36]21_3'!$B$48:$I$50,'[36]21_3'!$E$13:$I$17</definedName>
    <definedName name="T21.4?Data" localSheetId="2">P1_T21.4?Data,P2_T21.4?Data</definedName>
    <definedName name="T21.4?Data">P1_T21.4?Data,P2_T21.4?Data</definedName>
    <definedName name="T21.4?Data_107" localSheetId="2">P1_T21.4?Data,P2_T21.4?Data</definedName>
    <definedName name="T21.4?Data_107">P1_T21.4?Data,P2_T21.4?Data</definedName>
    <definedName name="T21.4?Data_110" localSheetId="2">P1_T21.4?Data,P2_T21.4?Data</definedName>
    <definedName name="T21.4?Data_110">P1_T21.4?Data,P2_T21.4?Data</definedName>
    <definedName name="T21.4?Data_116">NA()</definedName>
    <definedName name="T21.4?Data_121" localSheetId="2">P1_T21.4?Data,P2_T21.4?Data</definedName>
    <definedName name="T21.4?Data_121">P1_T21.4?Data,P2_T21.4?Data</definedName>
    <definedName name="T21.4?Data_66" localSheetId="2">P1_T21.4?Data,P2_T21.4?Data</definedName>
    <definedName name="T21.4?Data_66">P1_T21.4?Data,P2_T21.4?Data</definedName>
    <definedName name="T21.4?Data_67" localSheetId="2">P1_T21.4?Data,P2_T21.4?Data</definedName>
    <definedName name="T21.4?Data_67">P1_T21.4?Data,P2_T21.4?Data</definedName>
    <definedName name="T21.4?Data_68" localSheetId="2">P1_T21.4?Data,P2_T21.4?Data</definedName>
    <definedName name="T21.4?Data_68">P1_T21.4?Data,P2_T21.4?Data</definedName>
    <definedName name="T21.4?Data_69">NA()</definedName>
    <definedName name="T21.4?Data_77" localSheetId="2">P1_T21.4?Data,P2_T21.4?Data</definedName>
    <definedName name="T21.4?Data_77">P1_T21.4?Data,P2_T21.4?Data</definedName>
    <definedName name="T21.4?Data_82">#N/A</definedName>
    <definedName name="T21.4?Data_84">NA()</definedName>
    <definedName name="T21.4?Data_94" localSheetId="2">P1_T21.4?Data,P2_T21.4?Data</definedName>
    <definedName name="T21.4?Data_94">P1_T21.4?Data,P2_T21.4?Data</definedName>
    <definedName name="T21.4?Data_96" localSheetId="2">P1_T21.4?Data,P2_T21.4?Data</definedName>
    <definedName name="T21.4?Data_96">P1_T21.4?Data,P2_T21.4?Data</definedName>
    <definedName name="T21?axis?R?ДОГОВОР">#REF!</definedName>
    <definedName name="T21?axis?R?ДОГОВОР?">#REF!</definedName>
    <definedName name="T21?axis?R?ПЭ">'[19]21'!$D$14:$S$16,'[19]21'!$D$26:$S$28,'[19]21'!$D$20:$S$22</definedName>
    <definedName name="T21?axis?R?ПЭ?">'[19]21'!$B$14:$B$16,'[19]21'!$B$26:$B$28,'[19]21'!$B$20:$B$22</definedName>
    <definedName name="T21?axis?ПРД?РЕГ">#REF!</definedName>
    <definedName name="T21?Data">'[19]21'!$D$14:$S$16,'[19]21'!$D$18:$S$18,'[19]21'!$D$20:$S$22,'[19]21'!$D$24:$S$24,'[19]21'!$D$26:$S$28,'[19]21'!$D$31:$S$33,'[19]21'!$D$11:$S$12</definedName>
    <definedName name="T21?item_ext?РОСТ">#REF!</definedName>
    <definedName name="T21?L1">'[19]21'!$D$11:$S$12,'[19]21'!$D$14:$S$16,'[19]21'!$D$18:$S$18,'[19]21'!$D$20:$S$22,'[19]21'!$D$26:$S$28,'[19]21'!$D$24:$S$24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 localSheetId="2">P2_T21_Protection,'Приложение 3'!P3_T21_Protection</definedName>
    <definedName name="T21_Protection">P2_T21_Protection,P3_T21_Protection</definedName>
    <definedName name="T21_Protection_107" localSheetId="2">P2_T21_Protection,'Приложение 3'!P3_T21_Protection_107</definedName>
    <definedName name="T21_Protection_107">P2_T21_Protection,P3_T21_Protection_107</definedName>
    <definedName name="T21_Protection_110" localSheetId="2">P2_T21_Protection,'Приложение 3'!P3_T21_Protection_110</definedName>
    <definedName name="T21_Protection_110">P2_T21_Protection,P3_T21_Protection_110</definedName>
    <definedName name="T21_Protection_116" localSheetId="2">P2_T21_Protection,'Приложение 3'!P3_T21_Protection_116</definedName>
    <definedName name="T21_Protection_116">P2_T21_Protection,P3_T21_Protection_116</definedName>
    <definedName name="T21_Protection_121" localSheetId="2">P2_T21_Protection,'Приложение 3'!P3_T21_Protection_121</definedName>
    <definedName name="T21_Protection_121">P2_T21_Protection,P3_T21_Protection_121</definedName>
    <definedName name="T21_Protection_66" localSheetId="2">P2_T21_Protection,'Приложение 3'!P3_T21_Protection_66</definedName>
    <definedName name="T21_Protection_66">P2_T21_Protection,P3_T21_Protection_66</definedName>
    <definedName name="T21_Protection_67" localSheetId="2">P2_T21_Protection,'Приложение 3'!P3_T21_Protection_67</definedName>
    <definedName name="T21_Protection_67">P2_T21_Protection,P3_T21_Protection_67</definedName>
    <definedName name="T21_Protection_68" localSheetId="2">P2_T21_Protection,'Приложение 3'!P3_T21_Protection_68</definedName>
    <definedName name="T21_Protection_68">P2_T21_Protection,P3_T21_Protection_68</definedName>
    <definedName name="T21_Protection_69" localSheetId="2">P2_T21_Protection,'Приложение 3'!P3_T21_Protection_69</definedName>
    <definedName name="T21_Protection_69">P2_T21_Protection,P3_T21_Protection_69</definedName>
    <definedName name="T21_Protection_77" localSheetId="2">P2_T21_Protection,'Приложение 3'!P3_T21_Protection_77</definedName>
    <definedName name="T21_Protection_77">P2_T21_Protection,P3_T21_Protection_77</definedName>
    <definedName name="T21_Protection_82" localSheetId="2">P2_T21_Protection,'Приложение 3'!P3_T21_Protection_82</definedName>
    <definedName name="T21_Protection_82">P2_T21_Protection,P3_T21_Protection_82</definedName>
    <definedName name="T21_Protection_84" localSheetId="2">P2_T21_Protection,'Приложение 3'!P3_T21_Protection_84</definedName>
    <definedName name="T21_Protection_84">P2_T21_Protection,P3_T21_Protection_84</definedName>
    <definedName name="T21_Protection_93" localSheetId="2">P2_T21_Protection,'Приложение 3'!P3_T21_Protection_93</definedName>
    <definedName name="T21_Protection_93">P2_T21_Protection,P3_T21_Protection_93</definedName>
    <definedName name="T21_Protection_94" localSheetId="2">P2_T21_Protection,'Приложение 3'!P3_T21_Protection_94</definedName>
    <definedName name="T21_Protection_94">P2_T21_Protection,P3_T21_Protection_94</definedName>
    <definedName name="T21_Protection_96" localSheetId="2">P2_T21_Protection,'Приложение 3'!P3_T21_Protection_96</definedName>
    <definedName name="T21_Protection_96">P2_T21_Protection,P3_T21_Protection_96</definedName>
    <definedName name="T22?item_ext?ВСЕГО">'[19]22'!$E$8:$F$31,'[19]22'!$I$8:$J$31</definedName>
    <definedName name="T22?item_ext?ЭС">'[19]22'!$K$8:$L$31,'[19]22'!$G$8:$H$31</definedName>
    <definedName name="T22?L1">'[19]22'!$G$8:$G$31,'[19]22'!$I$8:$I$31,'[19]22'!$K$8:$K$31,'[19]22'!$E$8:$E$31</definedName>
    <definedName name="T22?L2">'[19]22'!$H$8:$H$31,'[19]22'!$J$8:$J$31,'[19]22'!$L$8:$L$31,'[19]22'!$F$8:$F$31</definedName>
    <definedName name="T22?unit?ГКАЛ.Ч">'[19]22'!$G$8:$G$31,'[19]22'!$I$8:$I$31,'[19]22'!$K$8:$K$31,'[19]22'!$E$8:$E$31</definedName>
    <definedName name="T22?unit?ТГКАЛ">'[19]22'!$H$8:$H$31,'[19]22'!$J$8:$J$31,'[19]22'!$L$8:$L$31,'[19]22'!$F$8:$F$31</definedName>
    <definedName name="T22_Protection">'[19]22'!$E$19:$L$23,'[19]22'!$E$25:$L$25,'[19]22'!$E$27:$L$31,'[19]22'!$E$17:$L$17</definedName>
    <definedName name="T23?axis?R?ВТОП">'[19]23'!$E$8:$P$30,'[19]23'!$E$36:$P$58</definedName>
    <definedName name="T23?axis?R?ВТОП?">'[19]23'!$C$8:$C$30,'[19]23'!$C$36:$C$58</definedName>
    <definedName name="T23?axis?R?ПЭ">'[19]23'!$E$8:$P$30,'[19]23'!$E$36:$P$58</definedName>
    <definedName name="T23?axis?R?ПЭ?">'[19]23'!$B$8:$B$30,'[19]23'!$B$36:$B$58</definedName>
    <definedName name="T23?axis?R?СЦТ">'[19]23'!$E$32:$P$34,'[19]23'!$E$60:$P$62</definedName>
    <definedName name="T23?axis?R?СЦТ?">'[19]23'!$A$60:$A$62,'[19]23'!$A$32:$A$34</definedName>
    <definedName name="T23?Data">'[19]23'!$E$37:$P$63,'[19]23'!$E$9:$P$35</definedName>
    <definedName name="T23?item_ext?ВСЕГО">'[19]23'!$A$55:$P$58,'[19]23'!$A$27:$P$30</definedName>
    <definedName name="T23?item_ext?ИТОГО">'[19]23'!$A$59:$P$59,'[19]23'!$A$31:$P$31</definedName>
    <definedName name="T23?item_ext?СЦТ">'[19]23'!$A$60:$P$62,'[19]23'!$A$32:$P$34</definedName>
    <definedName name="T23_Protection" localSheetId="2">'[19]23'!$A$60:$A$62,'[19]23'!$F$60:$J$62,'[19]23'!$O$60:$P$62,'[19]23'!$A$9:$A$25,P1_T23_Protection</definedName>
    <definedName name="T23_Protection">'[19]23'!$A$60:$A$62,'[19]23'!$F$60:$J$62,'[19]23'!$O$60:$P$62,'[19]23'!$A$9:$A$25,P1_T23_Protection</definedName>
    <definedName name="T23_Protection_107" localSheetId="2">'[19]23'!$A$60:$A$62,'[19]23'!$F$60:$J$62,'[19]23'!$O$60:$P$62,'[19]23'!$A$9:$A$25,P1_T23_Protection</definedName>
    <definedName name="T23_Protection_107">'[19]23'!$A$60:$A$62,'[19]23'!$F$60:$J$62,'[19]23'!$O$60:$P$62,'[19]23'!$A$9:$A$25,P1_T23_Protection</definedName>
    <definedName name="T23_Protection_110" localSheetId="2">'[19]23'!$A$60:$A$62,'[19]23'!$F$60:$J$62,'[19]23'!$O$60:$P$62,'[19]23'!$A$9:$A$25,P1_T23_Protection</definedName>
    <definedName name="T23_Protection_110">'[19]23'!$A$60:$A$62,'[19]23'!$F$60:$J$62,'[19]23'!$O$60:$P$62,'[19]23'!$A$9:$A$25,P1_T23_Protection</definedName>
    <definedName name="T23_Protection_116" localSheetId="2">'[19]23'!$A$60:$A$62,'[19]23'!$F$60:$J$62,'[19]23'!$O$60:$P$62,'[19]23'!$A$9:$A$25,P1_T23_Protection</definedName>
    <definedName name="T23_Protection_116">'[19]23'!$A$60:$A$62,'[19]23'!$F$60:$J$62,'[19]23'!$O$60:$P$62,'[19]23'!$A$9:$A$25,P1_T23_Protection</definedName>
    <definedName name="T23_Protection_121" localSheetId="2">'[19]23'!$A$60:$A$62,'[19]23'!$F$60:$J$62,'[19]23'!$O$60:$P$62,'[19]23'!$A$9:$A$25,P1_T23_Protection</definedName>
    <definedName name="T23_Protection_121">'[19]23'!$A$60:$A$62,'[19]23'!$F$60:$J$62,'[19]23'!$O$60:$P$62,'[19]23'!$A$9:$A$25,P1_T23_Protection</definedName>
    <definedName name="T23_Protection_66" localSheetId="2">'[19]23'!$A$60:$A$62,'[19]23'!$F$60:$J$62,'[19]23'!$O$60:$P$62,'[19]23'!$A$9:$A$25,P1_T23_Protection</definedName>
    <definedName name="T23_Protection_66">'[19]23'!$A$60:$A$62,'[19]23'!$F$60:$J$62,'[19]23'!$O$60:$P$62,'[19]23'!$A$9:$A$25,P1_T23_Protection</definedName>
    <definedName name="T23_Protection_67" localSheetId="2">'[19]23'!$A$60:$A$62,'[19]23'!$F$60:$J$62,'[19]23'!$O$60:$P$62,'[19]23'!$A$9:$A$25,P1_T23_Protection</definedName>
    <definedName name="T23_Protection_67">'[19]23'!$A$60:$A$62,'[19]23'!$F$60:$J$62,'[19]23'!$O$60:$P$62,'[19]23'!$A$9:$A$25,P1_T23_Protection</definedName>
    <definedName name="T23_Protection_68" localSheetId="2">'[19]23'!$A$60:$A$62,'[19]23'!$F$60:$J$62,'[19]23'!$O$60:$P$62,'[19]23'!$A$9:$A$25,P1_T23_Protection</definedName>
    <definedName name="T23_Protection_68">'[19]23'!$A$60:$A$62,'[19]23'!$F$60:$J$62,'[19]23'!$O$60:$P$62,'[19]23'!$A$9:$A$25,P1_T23_Protection</definedName>
    <definedName name="T23_Protection_69" localSheetId="2">'[19]23'!$A$60:$A$62,'[19]23'!$F$60:$J$62,'[19]23'!$O$60:$P$62,'[19]23'!$A$9:$A$25,P1_T23_Protection</definedName>
    <definedName name="T23_Protection_69">'[19]23'!$A$60:$A$62,'[19]23'!$F$60:$J$62,'[19]23'!$O$60:$P$62,'[19]23'!$A$9:$A$25,P1_T23_Protection</definedName>
    <definedName name="T23_Protection_77" localSheetId="2">'[19]23'!$A$60:$A$62,'[19]23'!$F$60:$J$62,'[19]23'!$O$60:$P$62,'[19]23'!$A$9:$A$25,P1_T23_Protection</definedName>
    <definedName name="T23_Protection_77">'[19]23'!$A$60:$A$62,'[19]23'!$F$60:$J$62,'[19]23'!$O$60:$P$62,'[19]23'!$A$9:$A$25,P1_T23_Protection</definedName>
    <definedName name="T23_Protection_82" localSheetId="2">'[19]23'!$A$60:$A$62,'[19]23'!$F$60:$J$62,'[19]23'!$O$60:$P$62,'[19]23'!$A$9:$A$25,P1_T23_Protection</definedName>
    <definedName name="T23_Protection_82">'[19]23'!$A$60:$A$62,'[19]23'!$F$60:$J$62,'[19]23'!$O$60:$P$62,'[19]23'!$A$9:$A$25,P1_T23_Protection</definedName>
    <definedName name="T23_Protection_84" localSheetId="2">'[19]23'!$A$60:$A$62,'[19]23'!$F$60:$J$62,'[19]23'!$O$60:$P$62,'[19]23'!$A$9:$A$25,P1_T23_Protection</definedName>
    <definedName name="T23_Protection_84">'[19]23'!$A$60:$A$62,'[19]23'!$F$60:$J$62,'[19]23'!$O$60:$P$62,'[19]23'!$A$9:$A$25,P1_T23_Protection</definedName>
    <definedName name="T23_Protection_93" localSheetId="2">'[19]23'!$A$60:$A$62,'[19]23'!$F$60:$J$62,'[19]23'!$O$60:$P$62,'[19]23'!$A$9:$A$25,P1_T23_Protection</definedName>
    <definedName name="T23_Protection_93">'[19]23'!$A$60:$A$62,'[19]23'!$F$60:$J$62,'[19]23'!$O$60:$P$62,'[19]23'!$A$9:$A$25,P1_T23_Protection</definedName>
    <definedName name="T23_Protection_94" localSheetId="2">'[19]23'!$A$60:$A$62,'[19]23'!$F$60:$J$62,'[19]23'!$O$60:$P$62,'[19]23'!$A$9:$A$25,P1_T23_Protection</definedName>
    <definedName name="T23_Protection_94">'[19]23'!$A$60:$A$62,'[19]23'!$F$60:$J$62,'[19]23'!$O$60:$P$62,'[19]23'!$A$9:$A$25,P1_T23_Protection</definedName>
    <definedName name="T23_Protection_96" localSheetId="2">'[19]23'!$A$60:$A$62,'[19]23'!$F$60:$J$62,'[19]23'!$O$60:$P$62,'[19]23'!$A$9:$A$25,P1_T23_Protection</definedName>
    <definedName name="T23_Protection_96">'[19]23'!$A$60:$A$62,'[19]23'!$F$60:$J$62,'[19]23'!$O$60:$P$62,'[19]23'!$A$9:$A$25,P1_T23_Protection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4_Protection">'[19]24'!$E$24:$H$37,'[19]24'!$B$35:$B$37,'[19]24'!$E$41:$H$42,'[19]24'!$J$8:$M$21,'[19]24'!$J$24:$M$37,'[19]24'!$J$41:$M$42,'[19]24'!$E$8:$H$21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2">P1_T25_protection,P2_T25_protection</definedName>
    <definedName name="T25_protection">P1_T25_protection,P2_T25_protection</definedName>
    <definedName name="T25_protection_107" localSheetId="2">P1_T25_protection,P2_T25_protection</definedName>
    <definedName name="T25_protection_107">P1_T25_protection,P2_T25_protection</definedName>
    <definedName name="T25_protection_110" localSheetId="2">P1_T25_protection,P2_T25_protection</definedName>
    <definedName name="T25_protection_110">P1_T25_protection,P2_T25_protection</definedName>
    <definedName name="T25_protection_116" localSheetId="2">P1_T25_protection,P2_T25_protection</definedName>
    <definedName name="T25_protection_116">P1_T25_protection,P2_T25_protection</definedName>
    <definedName name="T25_protection_121" localSheetId="2">P1_T25_protection,P2_T25_protection</definedName>
    <definedName name="T25_protection_121">P1_T25_protection,P2_T25_protection</definedName>
    <definedName name="T25_protection_66" localSheetId="2">P1_T25_protection,P2_T25_protection</definedName>
    <definedName name="T25_protection_66">P1_T25_protection,P2_T25_protection</definedName>
    <definedName name="T25_protection_67" localSheetId="2">P1_T25_protection,P2_T25_protection</definedName>
    <definedName name="T25_protection_67">P1_T25_protection,P2_T25_protection</definedName>
    <definedName name="T25_protection_68" localSheetId="2">P1_T25_protection,P2_T25_protection</definedName>
    <definedName name="T25_protection_68">P1_T25_protection,P2_T25_protection</definedName>
    <definedName name="T25_protection_69" localSheetId="2">P1_T25_protection,P2_T25_protection</definedName>
    <definedName name="T25_protection_69">P1_T25_protection,P2_T25_protection</definedName>
    <definedName name="T25_protection_77" localSheetId="2">P1_T25_protection,P2_T25_protection</definedName>
    <definedName name="T25_protection_77">P1_T25_protection,P2_T25_protection</definedName>
    <definedName name="T25_protection_82" localSheetId="2">P1_T25_protection,P2_T25_protection</definedName>
    <definedName name="T25_protection_82">P1_T25_protection,P2_T25_protection</definedName>
    <definedName name="T25_protection_84" localSheetId="2">P1_T25_protection,P2_T25_protection</definedName>
    <definedName name="T25_protection_84">P1_T25_protection,P2_T25_protection</definedName>
    <definedName name="T25_protection_93" localSheetId="2">P1_T25_protection,P2_T25_protection</definedName>
    <definedName name="T25_protection_93">P1_T25_protection,P2_T25_protection</definedName>
    <definedName name="T25_protection_94" localSheetId="2">P1_T25_protection,P2_T25_protection</definedName>
    <definedName name="T25_protection_94">P1_T25_protection,P2_T25_protection</definedName>
    <definedName name="T25_protection_96" localSheetId="2">P1_T25_protection,P2_T25_protection</definedName>
    <definedName name="T25_protection_96">P1_T25_protection,P2_T25_protection</definedName>
    <definedName name="T26?axis?R?ВРАС">'[19]26'!$C$34:$N$36,'[19]26'!$C$22:$N$24</definedName>
    <definedName name="T26?axis?R?ВРАС?">'[19]26'!$B$34:$B$36,'[19]26'!$B$22:$B$24</definedName>
    <definedName name="T26?L1">'[19]26'!$F$8:$N$8,'[19]26'!$C$8:$D$8</definedName>
    <definedName name="T26?L1.1">'[19]26'!$F$10:$N$10,'[19]26'!$C$10:$D$10</definedName>
    <definedName name="T26?L2">'[19]26'!$F$11:$N$11,'[19]26'!$C$11:$D$11</definedName>
    <definedName name="T26?L2.1">'[19]26'!$F$13:$N$13,'[19]26'!$C$13:$D$13</definedName>
    <definedName name="T26?L3">'[19]26'!$F$14:$N$14,'[19]26'!$C$14:$D$14</definedName>
    <definedName name="T26?L4">'[19]26'!$F$15:$N$15,'[19]26'!$C$15:$D$15</definedName>
    <definedName name="T26?L5">'[19]26'!$F$16:$N$16,'[19]26'!$C$16:$D$16</definedName>
    <definedName name="T26?L5.1">'[19]26'!$F$18:$N$18,'[19]26'!$C$18:$D$18</definedName>
    <definedName name="T26?L5.2">'[19]26'!$F$19:$N$19,'[19]26'!$C$19:$D$19</definedName>
    <definedName name="T26?L5.3">'[19]26'!$F$20:$N$20,'[19]26'!$C$20:$D$20</definedName>
    <definedName name="T26?L5.3.x">'[19]26'!$F$22:$N$24,'[19]26'!$C$22:$D$24</definedName>
    <definedName name="T26?L6">'[19]26'!$F$26:$N$26,'[19]26'!$C$26:$D$26</definedName>
    <definedName name="T26?L7">'[19]26'!$F$27:$N$27,'[19]26'!$C$27:$D$27</definedName>
    <definedName name="T26?L7.1">'[19]26'!$F$29:$N$29,'[19]26'!$C$29:$D$29</definedName>
    <definedName name="T26?L7.2">'[19]26'!$F$30:$N$30,'[19]26'!$C$30:$D$30</definedName>
    <definedName name="T26?L7.3">'[19]26'!$F$31:$N$31,'[19]26'!$C$31:$D$31</definedName>
    <definedName name="T26?L7.4">'[19]26'!$F$32:$N$32,'[19]26'!$C$32:$D$32</definedName>
    <definedName name="T26?L7.4.x">'[19]26'!$F$34:$N$36,'[19]26'!$C$34:$D$36</definedName>
    <definedName name="T26?L8">'[19]26'!$F$38:$N$38,'[19]26'!$C$38:$D$38</definedName>
    <definedName name="T26_Protection" localSheetId="2">'[19]26'!$K$34:$N$36,'[19]26'!$B$22:$B$24,P1_T26_Protection,P2_T26_Protection</definedName>
    <definedName name="T26_Protection">'[19]26'!$K$34:$N$36,'[19]26'!$B$22:$B$24,P1_T26_Protection,P2_T26_Protection</definedName>
    <definedName name="T26_Protection_107" localSheetId="2">'[19]26'!$K$34:$N$36,'[19]26'!$B$22:$B$24,P1_T26_Protection,P2_T26_Protection</definedName>
    <definedName name="T26_Protection_107">'[19]26'!$K$34:$N$36,'[19]26'!$B$22:$B$24,P1_T26_Protection,P2_T26_Protection</definedName>
    <definedName name="T26_Protection_110" localSheetId="2">'[19]26'!$K$34:$N$36,'[19]26'!$B$22:$B$24,P1_T26_Protection,P2_T26_Protection</definedName>
    <definedName name="T26_Protection_110">'[19]26'!$K$34:$N$36,'[19]26'!$B$22:$B$24,P1_T26_Protection,P2_T26_Protection</definedName>
    <definedName name="T26_Protection_116" localSheetId="2">'[19]26'!$K$34:$N$36,'[19]26'!$B$22:$B$24,P1_T26_Protection,P2_T26_Protection</definedName>
    <definedName name="T26_Protection_116">'[19]26'!$K$34:$N$36,'[19]26'!$B$22:$B$24,P1_T26_Protection,P2_T26_Protection</definedName>
    <definedName name="T26_Protection_121" localSheetId="2">'[19]26'!$K$34:$N$36,'[19]26'!$B$22:$B$24,P1_T26_Protection,P2_T26_Protection</definedName>
    <definedName name="T26_Protection_121">'[19]26'!$K$34:$N$36,'[19]26'!$B$22:$B$24,P1_T26_Protection,P2_T26_Protection</definedName>
    <definedName name="T26_Protection_66" localSheetId="2">'[19]26'!$K$34:$N$36,'[19]26'!$B$22:$B$24,P1_T26_Protection,P2_T26_Protection</definedName>
    <definedName name="T26_Protection_66">'[19]26'!$K$34:$N$36,'[19]26'!$B$22:$B$24,P1_T26_Protection,P2_T26_Protection</definedName>
    <definedName name="T26_Protection_67" localSheetId="2">'[19]26'!$K$34:$N$36,'[19]26'!$B$22:$B$24,P1_T26_Protection,P2_T26_Protection</definedName>
    <definedName name="T26_Protection_67">'[19]26'!$K$34:$N$36,'[19]26'!$B$22:$B$24,P1_T26_Protection,P2_T26_Protection</definedName>
    <definedName name="T26_Protection_68" localSheetId="2">'[19]26'!$K$34:$N$36,'[19]26'!$B$22:$B$24,P1_T26_Protection,P2_T26_Protection</definedName>
    <definedName name="T26_Protection_68">'[19]26'!$K$34:$N$36,'[19]26'!$B$22:$B$24,P1_T26_Protection,P2_T26_Protection</definedName>
    <definedName name="T26_Protection_69" localSheetId="2">'[19]26'!$K$34:$N$36,'[19]26'!$B$22:$B$24,P1_T26_Protection,P2_T26_Protection</definedName>
    <definedName name="T26_Protection_69">'[19]26'!$K$34:$N$36,'[19]26'!$B$22:$B$24,P1_T26_Protection,P2_T26_Protection</definedName>
    <definedName name="T26_Protection_77" localSheetId="2">'[19]26'!$K$34:$N$36,'[19]26'!$B$22:$B$24,P1_T26_Protection,P2_T26_Protection</definedName>
    <definedName name="T26_Protection_77">'[19]26'!$K$34:$N$36,'[19]26'!$B$22:$B$24,P1_T26_Protection,P2_T26_Protection</definedName>
    <definedName name="T26_Protection_82" localSheetId="2">'[19]26'!$K$34:$N$36,'[19]26'!$B$22:$B$24,P1_T26_Protection,P2_T26_Protection</definedName>
    <definedName name="T26_Protection_82">'[19]26'!$K$34:$N$36,'[19]26'!$B$22:$B$24,P1_T26_Protection,P2_T26_Protection</definedName>
    <definedName name="T26_Protection_84" localSheetId="2">'[19]26'!$K$34:$N$36,'[19]26'!$B$22:$B$24,P1_T26_Protection,P2_T26_Protection</definedName>
    <definedName name="T26_Protection_84">'[19]26'!$K$34:$N$36,'[19]26'!$B$22:$B$24,P1_T26_Protection,P2_T26_Protection</definedName>
    <definedName name="T26_Protection_93" localSheetId="2">'[19]26'!$K$34:$N$36,'[19]26'!$B$22:$B$24,P1_T26_Protection,P2_T26_Protection</definedName>
    <definedName name="T26_Protection_93">'[19]26'!$K$34:$N$36,'[19]26'!$B$22:$B$24,P1_T26_Protection,P2_T26_Protection</definedName>
    <definedName name="T26_Protection_94" localSheetId="2">'[19]26'!$K$34:$N$36,'[19]26'!$B$22:$B$24,P1_T26_Protection,P2_T26_Protection</definedName>
    <definedName name="T26_Protection_94">'[19]26'!$K$34:$N$36,'[19]26'!$B$22:$B$24,P1_T26_Protection,P2_T26_Protection</definedName>
    <definedName name="T26_Protection_96" localSheetId="2">'[19]26'!$K$34:$N$36,'[19]26'!$B$22:$B$24,P1_T26_Protection,P2_T26_Protection</definedName>
    <definedName name="T26_Protection_96">'[19]26'!$K$34:$N$36,'[19]26'!$B$22:$B$24,P1_T26_Protection,P2_T26_Protection</definedName>
    <definedName name="T27?axis?R?ВРАС">'[19]27'!$C$34:$S$36,'[19]27'!$C$22:$S$24</definedName>
    <definedName name="T27?axis?R?ВРАС?">'[19]27'!$B$34:$B$36,'[19]27'!$B$22:$B$24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1.1">'[19]27'!$F$10:$S$10,'[19]27'!$C$10:$D$10</definedName>
    <definedName name="T27?L1_22">'[19]27'!$F$8:$S$8,'[19]27'!$C$8:$D$8</definedName>
    <definedName name="T27?L2">#REF!</definedName>
    <definedName name="T27?L2.1">'[19]27'!$F$13:$S$13,'[19]27'!$C$13:$D$13</definedName>
    <definedName name="T27?L2_22">'[19]27'!$F$11:$S$11,'[19]27'!$C$11:$D$11</definedName>
    <definedName name="T27?L3">#REF!</definedName>
    <definedName name="T27?L3_22">'[19]27'!$F$14:$S$14,'[19]27'!$C$14:$D$14</definedName>
    <definedName name="T27?L4">#REF!</definedName>
    <definedName name="T27?L4_22">'[19]27'!$F$15:$S$15,'[19]27'!$C$15:$D$15</definedName>
    <definedName name="T27?L5">#REF!</definedName>
    <definedName name="T27?L5.1_22">'[19]27'!$F$18:$S$18,'[19]27'!$C$18:$D$18</definedName>
    <definedName name="T27?L5.2_22">'[19]27'!$F$19:$S$19,'[19]27'!$C$19:$D$19</definedName>
    <definedName name="T27?L5.3">'[19]27'!$F$20:$S$20,'[19]27'!$C$20:$D$20</definedName>
    <definedName name="T27?L5.3.x">'[19]27'!$F$22:$S$24,'[19]27'!$C$22:$D$24</definedName>
    <definedName name="T27?L5_22">'[19]27'!$F$16:$S$16,'[19]27'!$C$16:$D$16</definedName>
    <definedName name="T27?L6">#REF!</definedName>
    <definedName name="T27?L6_22">'[19]27'!$F$26:$S$26,'[19]27'!$C$26:$D$26</definedName>
    <definedName name="T27?L7">'[19]27'!$F$27:$S$27,'[19]27'!$C$27:$D$27</definedName>
    <definedName name="T27?L7.1">'[19]27'!$F$29:$S$29,'[19]27'!$C$29:$D$29</definedName>
    <definedName name="T27?L7.2">'[19]27'!$F$30:$S$30,'[19]27'!$C$30:$D$30</definedName>
    <definedName name="T27?L7.3">'[19]27'!$F$31:$S$31,'[19]27'!$C$31:$D$31</definedName>
    <definedName name="T27?L7.4">'[19]27'!$F$32:$S$32,'[19]27'!$C$32:$D$32</definedName>
    <definedName name="T27?L7.4.x">'[19]27'!$F$34:$S$36,'[19]27'!$C$34:$D$36</definedName>
    <definedName name="T27?L8">'[19]27'!$F$38:$S$38,'[19]27'!$C$38:$D$38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'[25]27'!$E$12:$E$13,'[25]27'!$K$4:$AH$4,'[25]27'!$AK$12:$AK$13</definedName>
    <definedName name="T27_Protect_69">'[36]27'!$E$12:$E$13,'[36]27'!$K$4:$AH$4,'[36]27'!$AK$12:$AK$13</definedName>
    <definedName name="T27_Protect_77">'[37]27'!$E$12:$E$13,'[37]27'!$K$4:$AH$4,'[37]27'!$AK$12:$AK$13</definedName>
    <definedName name="T27_Protect_82">'[36]27'!$E$12:$E$13,'[36]27'!$K$4:$AH$4,'[36]27'!$AK$12:$AK$13</definedName>
    <definedName name="T27_Protect_84">'[38]27'!$E$12:$E$13,'[38]27'!$K$4:$AH$4,'[38]27'!$AK$12:$AK$13</definedName>
    <definedName name="T27_Protect_93">'[36]27'!$E$12:$E$13,'[36]27'!$K$4:$AH$4,'[36]27'!$AK$12:$AK$13</definedName>
    <definedName name="T27_Protect_94">'[39]27'!$E$12:$E$13,'[39]27'!$K$4:$AH$4,'[39]27'!$AK$12:$AK$13</definedName>
    <definedName name="T27_Protect_96">'[36]27'!$E$12:$E$13,'[36]27'!$K$4:$AH$4,'[36]27'!$AK$12:$AK$13</definedName>
    <definedName name="T27_Protection" localSheetId="2">'[19]27'!$P$34:$S$36,'[19]27'!$B$22:$B$24,P1_T27_Protection,P2_T27_Protection,P3_T27_Protection</definedName>
    <definedName name="T27_Protection">'[19]27'!$P$34:$S$36,'[19]27'!$B$22:$B$24,P1_T27_Protection,P2_T27_Protection,P3_T27_Protection</definedName>
    <definedName name="T27_Protection_107" localSheetId="2">'[19]27'!$P$34:$S$36,'[19]27'!$B$22:$B$24,P1_T27_Protection,P2_T27_Protection,P3_T27_Protection</definedName>
    <definedName name="T27_Protection_107">'[19]27'!$P$34:$S$36,'[19]27'!$B$22:$B$24,P1_T27_Protection,P2_T27_Protection,P3_T27_Protection</definedName>
    <definedName name="T27_Protection_110" localSheetId="2">'[19]27'!$P$34:$S$36,'[19]27'!$B$22:$B$24,P1_T27_Protection,P2_T27_Protection,P3_T27_Protection</definedName>
    <definedName name="T27_Protection_110">'[19]27'!$P$34:$S$36,'[19]27'!$B$22:$B$24,P1_T27_Protection,P2_T27_Protection,P3_T27_Protection</definedName>
    <definedName name="T27_Protection_116" localSheetId="2">'[19]27'!$P$34:$S$36,'[19]27'!$B$22:$B$24,P1_T27_Protection,P2_T27_Protection,P3_T27_Protection</definedName>
    <definedName name="T27_Protection_116">'[19]27'!$P$34:$S$36,'[19]27'!$B$22:$B$24,P1_T27_Protection,P2_T27_Protection,P3_T27_Protection</definedName>
    <definedName name="T27_Protection_121" localSheetId="2">'[19]27'!$P$34:$S$36,'[19]27'!$B$22:$B$24,P1_T27_Protection,P2_T27_Protection,P3_T27_Protection</definedName>
    <definedName name="T27_Protection_121">'[19]27'!$P$34:$S$36,'[19]27'!$B$22:$B$24,P1_T27_Protection,P2_T27_Protection,P3_T27_Protection</definedName>
    <definedName name="T27_Protection_66" localSheetId="2">'[19]27'!$P$34:$S$36,'[19]27'!$B$22:$B$24,P1_T27_Protection,P2_T27_Protection,P3_T27_Protection</definedName>
    <definedName name="T27_Protection_66">'[19]27'!$P$34:$S$36,'[19]27'!$B$22:$B$24,P1_T27_Protection,P2_T27_Protection,P3_T27_Protection</definedName>
    <definedName name="T27_Protection_67" localSheetId="2">'[19]27'!$P$34:$S$36,'[19]27'!$B$22:$B$24,P1_T27_Protection,P2_T27_Protection,P3_T27_Protection</definedName>
    <definedName name="T27_Protection_67">'[19]27'!$P$34:$S$36,'[19]27'!$B$22:$B$24,P1_T27_Protection,P2_T27_Protection,P3_T27_Protection</definedName>
    <definedName name="T27_Protection_68" localSheetId="2">'[19]27'!$P$34:$S$36,'[19]27'!$B$22:$B$24,P1_T27_Protection,P2_T27_Protection,P3_T27_Protection</definedName>
    <definedName name="T27_Protection_68">'[19]27'!$P$34:$S$36,'[19]27'!$B$22:$B$24,P1_T27_Protection,P2_T27_Protection,P3_T27_Protection</definedName>
    <definedName name="T27_Protection_69" localSheetId="2">'[19]27'!$P$34:$S$36,'[19]27'!$B$22:$B$24,P1_T27_Protection,P2_T27_Protection,P3_T27_Protection</definedName>
    <definedName name="T27_Protection_69">'[19]27'!$P$34:$S$36,'[19]27'!$B$22:$B$24,P1_T27_Protection,P2_T27_Protection,P3_T27_Protection</definedName>
    <definedName name="T27_Protection_77" localSheetId="2">'[19]27'!$P$34:$S$36,'[19]27'!$B$22:$B$24,P1_T27_Protection,P2_T27_Protection,P3_T27_Protection</definedName>
    <definedName name="T27_Protection_77">'[19]27'!$P$34:$S$36,'[19]27'!$B$22:$B$24,P1_T27_Protection,P2_T27_Protection,P3_T27_Protection</definedName>
    <definedName name="T27_Protection_82" localSheetId="2">'[19]27'!$P$34:$S$36,'[19]27'!$B$22:$B$24,P1_T27_Protection,P2_T27_Protection,P3_T27_Protection</definedName>
    <definedName name="T27_Protection_82">'[19]27'!$P$34:$S$36,'[19]27'!$B$22:$B$24,P1_T27_Protection,P2_T27_Protection,P3_T27_Protection</definedName>
    <definedName name="T27_Protection_84" localSheetId="2">'[19]27'!$P$34:$S$36,'[19]27'!$B$22:$B$24,P1_T27_Protection,P2_T27_Protection,P3_T27_Protection</definedName>
    <definedName name="T27_Protection_84">'[19]27'!$P$34:$S$36,'[19]27'!$B$22:$B$24,P1_T27_Protection,P2_T27_Protection,P3_T27_Protection</definedName>
    <definedName name="T27_Protection_93" localSheetId="2">'[19]27'!$P$34:$S$36,'[19]27'!$B$22:$B$24,P1_T27_Protection,P2_T27_Protection,P3_T27_Protection</definedName>
    <definedName name="T27_Protection_93">'[19]27'!$P$34:$S$36,'[19]27'!$B$22:$B$24,P1_T27_Protection,P2_T27_Protection,P3_T27_Protection</definedName>
    <definedName name="T27_Protection_94" localSheetId="2">'[19]27'!$P$34:$S$36,'[19]27'!$B$22:$B$24,P1_T27_Protection,P2_T27_Protection,P3_T27_Protection</definedName>
    <definedName name="T27_Protection_94">'[19]27'!$P$34:$S$36,'[19]27'!$B$22:$B$24,P1_T27_Protection,P2_T27_Protection,P3_T27_Protection</definedName>
    <definedName name="T27_Protection_96" localSheetId="2">'[19]27'!$P$34:$S$36,'[19]27'!$B$22:$B$24,P1_T27_Protection,P2_T27_Protection,P3_T27_Protection</definedName>
    <definedName name="T27_Protection_96">'[19]27'!$P$34:$S$36,'[19]27'!$B$22:$B$24,P1_T27_Protection,P2_T27_Protection,P3_T27_Protection</definedName>
    <definedName name="T28.3?unit?РУБ.ГКАЛ" localSheetId="2">P1_T28.3?unit?РУБ.ГКАЛ,P2_T28.3?unit?РУБ.ГКАЛ</definedName>
    <definedName name="T28.3?unit?РУБ.ГКАЛ">P1_T28.3?unit?РУБ.ГКАЛ,P2_T28.3?unit?РУБ.ГКАЛ</definedName>
    <definedName name="T28.3?unit?РУБ.ГКАЛ_107" localSheetId="2">P1_T28.3?unit?РУБ.ГКАЛ,P2_T28.3?unit?РУБ.ГКАЛ</definedName>
    <definedName name="T28.3?unit?РУБ.ГКАЛ_107">P1_T28.3?unit?РУБ.ГКАЛ,P2_T28.3?unit?РУБ.ГКАЛ</definedName>
    <definedName name="T28.3?unit?РУБ.ГКАЛ_110" localSheetId="2">P1_T28.3?unit?РУБ.ГКАЛ,P2_T28.3?unit?РУБ.ГКАЛ</definedName>
    <definedName name="T28.3?unit?РУБ.ГКАЛ_110">P1_T28.3?unit?РУБ.ГКАЛ,P2_T28.3?unit?РУБ.ГКАЛ</definedName>
    <definedName name="T28.3?unit?РУБ.ГКАЛ_116">NA()</definedName>
    <definedName name="T28.3?unit?РУБ.ГКАЛ_121" localSheetId="2">P1_T28.3?unit?РУБ.ГКАЛ,P2_T28.3?unit?РУБ.ГКАЛ</definedName>
    <definedName name="T28.3?unit?РУБ.ГКАЛ_121">P1_T28.3?unit?РУБ.ГКАЛ,P2_T28.3?unit?РУБ.ГКАЛ</definedName>
    <definedName name="T28.3?unit?РУБ.ГКАЛ_66" localSheetId="2">P1_T28.3?unit?РУБ.ГКАЛ,P2_T28.3?unit?РУБ.ГКАЛ</definedName>
    <definedName name="T28.3?unit?РУБ.ГКАЛ_66">P1_T28.3?unit?РУБ.ГКАЛ,P2_T28.3?unit?РУБ.ГКАЛ</definedName>
    <definedName name="T28.3?unit?РУБ.ГКАЛ_67" localSheetId="2">P1_T28.3?unit?РУБ.ГКАЛ,P2_T28.3?unit?РУБ.ГКАЛ</definedName>
    <definedName name="T28.3?unit?РУБ.ГКАЛ_67">P1_T28.3?unit?РУБ.ГКАЛ,P2_T28.3?unit?РУБ.ГКАЛ</definedName>
    <definedName name="T28.3?unit?РУБ.ГКАЛ_68" localSheetId="2">P1_T28.3?unit?РУБ.ГКАЛ,P2_T28.3?unit?РУБ.ГКАЛ</definedName>
    <definedName name="T28.3?unit?РУБ.ГКАЛ_68">P1_T28.3?unit?РУБ.ГКАЛ,P2_T28.3?unit?РУБ.ГКАЛ</definedName>
    <definedName name="T28.3?unit?РУБ.ГКАЛ_69">NA()</definedName>
    <definedName name="T28.3?unit?РУБ.ГКАЛ_77" localSheetId="2">P1_T28.3?unit?РУБ.ГКАЛ,P2_T28.3?unit?РУБ.ГКАЛ</definedName>
    <definedName name="T28.3?unit?РУБ.ГКАЛ_77">P1_T28.3?unit?РУБ.ГКАЛ,P2_T28.3?unit?РУБ.ГКАЛ</definedName>
    <definedName name="T28.3?unit?РУБ.ГКАЛ_82">#N/A</definedName>
    <definedName name="T28.3?unit?РУБ.ГКАЛ_84">NA()</definedName>
    <definedName name="T28.3?unit?РУБ.ГКАЛ_94" localSheetId="2">P1_T28.3?unit?РУБ.ГКАЛ,P2_T28.3?unit?РУБ.ГКАЛ</definedName>
    <definedName name="T28.3?unit?РУБ.ГКАЛ_94">P1_T28.3?unit?РУБ.ГКАЛ,P2_T28.3?unit?РУБ.ГКАЛ</definedName>
    <definedName name="T28.3?unit?РУБ.ГКАЛ_96" localSheetId="2">P1_T28.3?unit?РУБ.ГКАЛ,P2_T28.3?unit?РУБ.ГКАЛ</definedName>
    <definedName name="T28.3?unit?РУБ.ГКАЛ_96">P1_T28.3?unit?РУБ.ГКАЛ,P2_T28.3?unit?РУБ.ГКАЛ</definedName>
    <definedName name="T28?axis?R?ПЭ" localSheetId="2">P2_T28?axis?R?ПЭ,P3_T28?axis?R?ПЭ,P4_T28?axis?R?ПЭ,P5_T28?axis?R?ПЭ,'Приложение 3'!P6_T28?axis?R?ПЭ</definedName>
    <definedName name="T28?axis?R?ПЭ">P2_T28?axis?R?ПЭ,P3_T28?axis?R?ПЭ,P4_T28?axis?R?ПЭ,P5_T28?axis?R?ПЭ,P6_T28?axis?R?ПЭ</definedName>
    <definedName name="T28?axis?R?ПЭ?" localSheetId="2">P2_T28?axis?R?ПЭ?,P3_T28?axis?R?ПЭ?,P4_T28?axis?R?ПЭ?,P5_T28?axis?R?ПЭ?,'Приложение 3'!P6_T28?axis?R?ПЭ?</definedName>
    <definedName name="T28?axis?R?ПЭ?">P2_T28?axis?R?ПЭ?,P3_T28?axis?R?ПЭ?,P4_T28?axis?R?ПЭ?,P5_T28?axis?R?ПЭ?,P6_T28?axis?R?ПЭ?</definedName>
    <definedName name="T28?axis?R?ПЭ?_107" localSheetId="2">P2_T28?axis?R?ПЭ?,P3_T28?axis?R?ПЭ?,P4_T28?axis?R?ПЭ?,P5_T28?axis?R?ПЭ?,'Приложение 3'!P6_T28?axis?R?ПЭ?_107</definedName>
    <definedName name="T28?axis?R?ПЭ?_107">P2_T28?axis?R?ПЭ?,P3_T28?axis?R?ПЭ?,P4_T28?axis?R?ПЭ?,P5_T28?axis?R?ПЭ?,P6_T28?axis?R?ПЭ?_107</definedName>
    <definedName name="T28?axis?R?ПЭ?_110" localSheetId="2">P2_T28?axis?R?ПЭ?,P3_T28?axis?R?ПЭ?,P4_T28?axis?R?ПЭ?,P5_T28?axis?R?ПЭ?,'Приложение 3'!P6_T28?axis?R?ПЭ?_110</definedName>
    <definedName name="T28?axis?R?ПЭ?_110">P2_T28?axis?R?ПЭ?,P3_T28?axis?R?ПЭ?,P4_T28?axis?R?ПЭ?,P5_T28?axis?R?ПЭ?,P6_T28?axis?R?ПЭ?_110</definedName>
    <definedName name="T28?axis?R?ПЭ?_116" localSheetId="2">P2_T28?axis?R?ПЭ?,P3_T28?axis?R?ПЭ?,P4_T28?axis?R?ПЭ?,P5_T28?axis?R?ПЭ?,'Приложение 3'!P6_T28?axis?R?ПЭ?_116</definedName>
    <definedName name="T28?axis?R?ПЭ?_116">P2_T28?axis?R?ПЭ?,P3_T28?axis?R?ПЭ?,P4_T28?axis?R?ПЭ?,P5_T28?axis?R?ПЭ?,P6_T28?axis?R?ПЭ?_116</definedName>
    <definedName name="T28?axis?R?ПЭ?_121" localSheetId="2">P2_T28?axis?R?ПЭ?,P3_T28?axis?R?ПЭ?,P4_T28?axis?R?ПЭ?,P5_T28?axis?R?ПЭ?,'Приложение 3'!P6_T28?axis?R?ПЭ?_121</definedName>
    <definedName name="T28?axis?R?ПЭ?_121">P2_T28?axis?R?ПЭ?,P3_T28?axis?R?ПЭ?,P4_T28?axis?R?ПЭ?,P5_T28?axis?R?ПЭ?,P6_T28?axis?R?ПЭ?_121</definedName>
    <definedName name="T28?axis?R?ПЭ?_66" localSheetId="2">P2_T28?axis?R?ПЭ?,P3_T28?axis?R?ПЭ?,P4_T28?axis?R?ПЭ?,P5_T28?axis?R?ПЭ?,'Приложение 3'!P6_T28?axis?R?ПЭ?_66</definedName>
    <definedName name="T28?axis?R?ПЭ?_66">P2_T28?axis?R?ПЭ?,P3_T28?axis?R?ПЭ?,P4_T28?axis?R?ПЭ?,P5_T28?axis?R?ПЭ?,P6_T28?axis?R?ПЭ?_66</definedName>
    <definedName name="T28?axis?R?ПЭ?_67" localSheetId="2">P2_T28?axis?R?ПЭ?,P3_T28?axis?R?ПЭ?,P4_T28?axis?R?ПЭ?,P5_T28?axis?R?ПЭ?,'Приложение 3'!P6_T28?axis?R?ПЭ?_67</definedName>
    <definedName name="T28?axis?R?ПЭ?_67">P2_T28?axis?R?ПЭ?,P3_T28?axis?R?ПЭ?,P4_T28?axis?R?ПЭ?,P5_T28?axis?R?ПЭ?,P6_T28?axis?R?ПЭ?_67</definedName>
    <definedName name="T28?axis?R?ПЭ?_68" localSheetId="2">P2_T28?axis?R?ПЭ?,P3_T28?axis?R?ПЭ?,P4_T28?axis?R?ПЭ?,P5_T28?axis?R?ПЭ?,'Приложение 3'!P6_T28?axis?R?ПЭ?_68</definedName>
    <definedName name="T28?axis?R?ПЭ?_68">P2_T28?axis?R?ПЭ?,P3_T28?axis?R?ПЭ?,P4_T28?axis?R?ПЭ?,P5_T28?axis?R?ПЭ?,P6_T28?axis?R?ПЭ?_68</definedName>
    <definedName name="T28?axis?R?ПЭ?_69" localSheetId="2">P2_T28?axis?R?ПЭ?,P3_T28?axis?R?ПЭ?,P4_T28?axis?R?ПЭ?,P5_T28?axis?R?ПЭ?,'Приложение 3'!P6_T28?axis?R?ПЭ?_69</definedName>
    <definedName name="T28?axis?R?ПЭ?_69">P2_T28?axis?R?ПЭ?,P3_T28?axis?R?ПЭ?,P4_T28?axis?R?ПЭ?,P5_T28?axis?R?ПЭ?,P6_T28?axis?R?ПЭ?_69</definedName>
    <definedName name="T28?axis?R?ПЭ?_77" localSheetId="2">P2_T28?axis?R?ПЭ?,P3_T28?axis?R?ПЭ?,P4_T28?axis?R?ПЭ?,P5_T28?axis?R?ПЭ?,'Приложение 3'!P6_T28?axis?R?ПЭ?_77</definedName>
    <definedName name="T28?axis?R?ПЭ?_77">P2_T28?axis?R?ПЭ?,P3_T28?axis?R?ПЭ?,P4_T28?axis?R?ПЭ?,P5_T28?axis?R?ПЭ?,P6_T28?axis?R?ПЭ?_77</definedName>
    <definedName name="T28?axis?R?ПЭ?_82" localSheetId="2">P2_T28?axis?R?ПЭ?,P3_T28?axis?R?ПЭ?,P4_T28?axis?R?ПЭ?,P5_T28?axis?R?ПЭ?,'Приложение 3'!P6_T28?axis?R?ПЭ?_82</definedName>
    <definedName name="T28?axis?R?ПЭ?_82">P2_T28?axis?R?ПЭ?,P3_T28?axis?R?ПЭ?,P4_T28?axis?R?ПЭ?,P5_T28?axis?R?ПЭ?,P6_T28?axis?R?ПЭ?_82</definedName>
    <definedName name="T28?axis?R?ПЭ?_84" localSheetId="2">P2_T28?axis?R?ПЭ?,P3_T28?axis?R?ПЭ?,P4_T28?axis?R?ПЭ?,P5_T28?axis?R?ПЭ?,'Приложение 3'!P6_T28?axis?R?ПЭ?_84</definedName>
    <definedName name="T28?axis?R?ПЭ?_84">P2_T28?axis?R?ПЭ?,P3_T28?axis?R?ПЭ?,P4_T28?axis?R?ПЭ?,P5_T28?axis?R?ПЭ?,P6_T28?axis?R?ПЭ?_84</definedName>
    <definedName name="T28?axis?R?ПЭ?_93" localSheetId="2">P2_T28?axis?R?ПЭ?,P3_T28?axis?R?ПЭ?,P4_T28?axis?R?ПЭ?,P5_T28?axis?R?ПЭ?,'Приложение 3'!P6_T28?axis?R?ПЭ?_93</definedName>
    <definedName name="T28?axis?R?ПЭ?_93">P2_T28?axis?R?ПЭ?,P3_T28?axis?R?ПЭ?,P4_T28?axis?R?ПЭ?,P5_T28?axis?R?ПЭ?,P6_T28?axis?R?ПЭ?_93</definedName>
    <definedName name="T28?axis?R?ПЭ?_94" localSheetId="2">P2_T28?axis?R?ПЭ?,P3_T28?axis?R?ПЭ?,P4_T28?axis?R?ПЭ?,P5_T28?axis?R?ПЭ?,'Приложение 3'!P6_T28?axis?R?ПЭ?_94</definedName>
    <definedName name="T28?axis?R?ПЭ?_94">P2_T28?axis?R?ПЭ?,P3_T28?axis?R?ПЭ?,P4_T28?axis?R?ПЭ?,P5_T28?axis?R?ПЭ?,P6_T28?axis?R?ПЭ?_94</definedName>
    <definedName name="T28?axis?R?ПЭ?_96" localSheetId="2">P2_T28?axis?R?ПЭ?,P3_T28?axis?R?ПЭ?,P4_T28?axis?R?ПЭ?,P5_T28?axis?R?ПЭ?,'Приложение 3'!P6_T28?axis?R?ПЭ?_96</definedName>
    <definedName name="T28?axis?R?ПЭ?_96">P2_T28?axis?R?ПЭ?,P3_T28?axis?R?ПЭ?,P4_T28?axis?R?ПЭ?,P5_T28?axis?R?ПЭ?,P6_T28?axis?R?ПЭ?_96</definedName>
    <definedName name="T28?axis?R?ПЭ_107" localSheetId="2">P2_T28?axis?R?ПЭ,P3_T28?axis?R?ПЭ,P4_T28?axis?R?ПЭ,P5_T28?axis?R?ПЭ,'Приложение 3'!P6_T28?axis?R?ПЭ_107</definedName>
    <definedName name="T28?axis?R?ПЭ_107">P2_T28?axis?R?ПЭ,P3_T28?axis?R?ПЭ,P4_T28?axis?R?ПЭ,P5_T28?axis?R?ПЭ,P6_T28?axis?R?ПЭ_107</definedName>
    <definedName name="T28?axis?R?ПЭ_110" localSheetId="2">P2_T28?axis?R?ПЭ,P3_T28?axis?R?ПЭ,P4_T28?axis?R?ПЭ,P5_T28?axis?R?ПЭ,'Приложение 3'!P6_T28?axis?R?ПЭ_110</definedName>
    <definedName name="T28?axis?R?ПЭ_110">P2_T28?axis?R?ПЭ,P3_T28?axis?R?ПЭ,P4_T28?axis?R?ПЭ,P5_T28?axis?R?ПЭ,P6_T28?axis?R?ПЭ_110</definedName>
    <definedName name="T28?axis?R?ПЭ_116" localSheetId="2">P2_T28?axis?R?ПЭ,P3_T28?axis?R?ПЭ,P4_T28?axis?R?ПЭ,P5_T28?axis?R?ПЭ,'Приложение 3'!P6_T28?axis?R?ПЭ_116</definedName>
    <definedName name="T28?axis?R?ПЭ_116">P2_T28?axis?R?ПЭ,P3_T28?axis?R?ПЭ,P4_T28?axis?R?ПЭ,P5_T28?axis?R?ПЭ,P6_T28?axis?R?ПЭ_116</definedName>
    <definedName name="T28?axis?R?ПЭ_121" localSheetId="2">P2_T28?axis?R?ПЭ,P3_T28?axis?R?ПЭ,P4_T28?axis?R?ПЭ,P5_T28?axis?R?ПЭ,'Приложение 3'!P6_T28?axis?R?ПЭ_121</definedName>
    <definedName name="T28?axis?R?ПЭ_121">P2_T28?axis?R?ПЭ,P3_T28?axis?R?ПЭ,P4_T28?axis?R?ПЭ,P5_T28?axis?R?ПЭ,P6_T28?axis?R?ПЭ_121</definedName>
    <definedName name="T28?axis?R?ПЭ_66" localSheetId="2">P2_T28?axis?R?ПЭ,P3_T28?axis?R?ПЭ,P4_T28?axis?R?ПЭ,P5_T28?axis?R?ПЭ,'Приложение 3'!P6_T28?axis?R?ПЭ_66</definedName>
    <definedName name="T28?axis?R?ПЭ_66">P2_T28?axis?R?ПЭ,P3_T28?axis?R?ПЭ,P4_T28?axis?R?ПЭ,P5_T28?axis?R?ПЭ,P6_T28?axis?R?ПЭ_66</definedName>
    <definedName name="T28?axis?R?ПЭ_67" localSheetId="2">P2_T28?axis?R?ПЭ,P3_T28?axis?R?ПЭ,P4_T28?axis?R?ПЭ,P5_T28?axis?R?ПЭ,'Приложение 3'!P6_T28?axis?R?ПЭ_67</definedName>
    <definedName name="T28?axis?R?ПЭ_67">P2_T28?axis?R?ПЭ,P3_T28?axis?R?ПЭ,P4_T28?axis?R?ПЭ,P5_T28?axis?R?ПЭ,P6_T28?axis?R?ПЭ_67</definedName>
    <definedName name="T28?axis?R?ПЭ_68" localSheetId="2">P2_T28?axis?R?ПЭ,P3_T28?axis?R?ПЭ,P4_T28?axis?R?ПЭ,P5_T28?axis?R?ПЭ,'Приложение 3'!P6_T28?axis?R?ПЭ_68</definedName>
    <definedName name="T28?axis?R?ПЭ_68">P2_T28?axis?R?ПЭ,P3_T28?axis?R?ПЭ,P4_T28?axis?R?ПЭ,P5_T28?axis?R?ПЭ,P6_T28?axis?R?ПЭ_68</definedName>
    <definedName name="T28?axis?R?ПЭ_69" localSheetId="2">P2_T28?axis?R?ПЭ,P3_T28?axis?R?ПЭ,P4_T28?axis?R?ПЭ,P5_T28?axis?R?ПЭ,'Приложение 3'!P6_T28?axis?R?ПЭ_69</definedName>
    <definedName name="T28?axis?R?ПЭ_69">P2_T28?axis?R?ПЭ,P3_T28?axis?R?ПЭ,P4_T28?axis?R?ПЭ,P5_T28?axis?R?ПЭ,P6_T28?axis?R?ПЭ_69</definedName>
    <definedName name="T28?axis?R?ПЭ_77" localSheetId="2">P2_T28?axis?R?ПЭ,P3_T28?axis?R?ПЭ,P4_T28?axis?R?ПЭ,P5_T28?axis?R?ПЭ,'Приложение 3'!P6_T28?axis?R?ПЭ_77</definedName>
    <definedName name="T28?axis?R?ПЭ_77">P2_T28?axis?R?ПЭ,P3_T28?axis?R?ПЭ,P4_T28?axis?R?ПЭ,P5_T28?axis?R?ПЭ,P6_T28?axis?R?ПЭ_77</definedName>
    <definedName name="T28?axis?R?ПЭ_82" localSheetId="2">P2_T28?axis?R?ПЭ,P3_T28?axis?R?ПЭ,P4_T28?axis?R?ПЭ,P5_T28?axis?R?ПЭ,'Приложение 3'!P6_T28?axis?R?ПЭ_82</definedName>
    <definedName name="T28?axis?R?ПЭ_82">P2_T28?axis?R?ПЭ,P3_T28?axis?R?ПЭ,P4_T28?axis?R?ПЭ,P5_T28?axis?R?ПЭ,P6_T28?axis?R?ПЭ_82</definedName>
    <definedName name="T28?axis?R?ПЭ_84" localSheetId="2">P2_T28?axis?R?ПЭ,P3_T28?axis?R?ПЭ,P4_T28?axis?R?ПЭ,P5_T28?axis?R?ПЭ,'Приложение 3'!P6_T28?axis?R?ПЭ_84</definedName>
    <definedName name="T28?axis?R?ПЭ_84">P2_T28?axis?R?ПЭ,P3_T28?axis?R?ПЭ,P4_T28?axis?R?ПЭ,P5_T28?axis?R?ПЭ,P6_T28?axis?R?ПЭ_84</definedName>
    <definedName name="T28?axis?R?ПЭ_93" localSheetId="2">P2_T28?axis?R?ПЭ,P3_T28?axis?R?ПЭ,P4_T28?axis?R?ПЭ,P5_T28?axis?R?ПЭ,'Приложение 3'!P6_T28?axis?R?ПЭ_93</definedName>
    <definedName name="T28?axis?R?ПЭ_93">P2_T28?axis?R?ПЭ,P3_T28?axis?R?ПЭ,P4_T28?axis?R?ПЭ,P5_T28?axis?R?ПЭ,P6_T28?axis?R?ПЭ_93</definedName>
    <definedName name="T28?axis?R?ПЭ_94" localSheetId="2">P2_T28?axis?R?ПЭ,P3_T28?axis?R?ПЭ,P4_T28?axis?R?ПЭ,P5_T28?axis?R?ПЭ,'Приложение 3'!P6_T28?axis?R?ПЭ_94</definedName>
    <definedName name="T28?axis?R?ПЭ_94">P2_T28?axis?R?ПЭ,P3_T28?axis?R?ПЭ,P4_T28?axis?R?ПЭ,P5_T28?axis?R?ПЭ,P6_T28?axis?R?ПЭ_94</definedName>
    <definedName name="T28?axis?R?ПЭ_96" localSheetId="2">P2_T28?axis?R?ПЭ,P3_T28?axis?R?ПЭ,P4_T28?axis?R?ПЭ,P5_T28?axis?R?ПЭ,'Приложение 3'!P6_T28?axis?R?ПЭ_96</definedName>
    <definedName name="T28?axis?R?ПЭ_96">P2_T28?axis?R?ПЭ,P3_T28?axis?R?ПЭ,P4_T28?axis?R?ПЭ,P5_T28?axis?R?ПЭ,P6_T28?axis?R?ПЭ_96</definedName>
    <definedName name="T28?Data" localSheetId="2">'[19]28'!$D$190:$E$213,'[19]28'!$G$164:$H$187,'[19]28'!$D$164:$E$187,'[19]28'!$D$138:$I$161,'[19]28'!$D$8:$I$109,'[19]28'!$D$112:$I$135,P1_T28?Data</definedName>
    <definedName name="T28?Data">'[19]28'!$D$190:$E$213,'[19]28'!$G$164:$H$187,'[19]28'!$D$164:$E$187,'[19]28'!$D$138:$I$161,'[19]28'!$D$8:$I$109,'[19]28'!$D$112:$I$135,P1_T28?Data</definedName>
    <definedName name="T28?Data_107" localSheetId="2">'[19]28'!$D$190:$E$213,'[19]28'!$G$164:$H$187,'[19]28'!$D$164:$E$187,'[19]28'!$D$138:$I$161,'[19]28'!$D$8:$I$109,'[19]28'!$D$112:$I$135,P1_T28?Data</definedName>
    <definedName name="T28?Data_107">'[19]28'!$D$190:$E$213,'[19]28'!$G$164:$H$187,'[19]28'!$D$164:$E$187,'[19]28'!$D$138:$I$161,'[19]28'!$D$8:$I$109,'[19]28'!$D$112:$I$135,P1_T28?Data</definedName>
    <definedName name="T28?Data_110" localSheetId="2">'[19]28'!$D$190:$E$213,'[19]28'!$G$164:$H$187,'[19]28'!$D$164:$E$187,'[19]28'!$D$138:$I$161,'[19]28'!$D$8:$I$109,'[19]28'!$D$112:$I$135,P1_T28?Data</definedName>
    <definedName name="T28?Data_110">'[19]28'!$D$190:$E$213,'[19]28'!$G$164:$H$187,'[19]28'!$D$164:$E$187,'[19]28'!$D$138:$I$161,'[19]28'!$D$8:$I$109,'[19]28'!$D$112:$I$135,P1_T28?Data</definedName>
    <definedName name="T28?Data_116" localSheetId="2">'[19]28'!$D$190:$E$213,'[19]28'!$G$164:$H$187,'[19]28'!$D$164:$E$187,'[19]28'!$D$138:$I$161,'[19]28'!$D$8:$I$109,'[19]28'!$D$112:$I$135,P1_T28?Data</definedName>
    <definedName name="T28?Data_116">'[19]28'!$D$190:$E$213,'[19]28'!$G$164:$H$187,'[19]28'!$D$164:$E$187,'[19]28'!$D$138:$I$161,'[19]28'!$D$8:$I$109,'[19]28'!$D$112:$I$135,P1_T28?Data</definedName>
    <definedName name="T28?Data_121" localSheetId="2">'[19]28'!$D$190:$E$213,'[19]28'!$G$164:$H$187,'[19]28'!$D$164:$E$187,'[19]28'!$D$138:$I$161,'[19]28'!$D$8:$I$109,'[19]28'!$D$112:$I$135,P1_T28?Data</definedName>
    <definedName name="T28?Data_121">'[19]28'!$D$190:$E$213,'[19]28'!$G$164:$H$187,'[19]28'!$D$164:$E$187,'[19]28'!$D$138:$I$161,'[19]28'!$D$8:$I$109,'[19]28'!$D$112:$I$135,P1_T28?Data</definedName>
    <definedName name="T28?Data_66" localSheetId="2">'[19]28'!$D$190:$E$213,'[19]28'!$G$164:$H$187,'[19]28'!$D$164:$E$187,'[19]28'!$D$138:$I$161,'[19]28'!$D$8:$I$109,'[19]28'!$D$112:$I$135,P1_T28?Data</definedName>
    <definedName name="T28?Data_66">'[19]28'!$D$190:$E$213,'[19]28'!$G$164:$H$187,'[19]28'!$D$164:$E$187,'[19]28'!$D$138:$I$161,'[19]28'!$D$8:$I$109,'[19]28'!$D$112:$I$135,P1_T28?Data</definedName>
    <definedName name="T28?Data_67" localSheetId="2">'[19]28'!$D$190:$E$213,'[19]28'!$G$164:$H$187,'[19]28'!$D$164:$E$187,'[19]28'!$D$138:$I$161,'[19]28'!$D$8:$I$109,'[19]28'!$D$112:$I$135,P1_T28?Data</definedName>
    <definedName name="T28?Data_67">'[19]28'!$D$190:$E$213,'[19]28'!$G$164:$H$187,'[19]28'!$D$164:$E$187,'[19]28'!$D$138:$I$161,'[19]28'!$D$8:$I$109,'[19]28'!$D$112:$I$135,P1_T28?Data</definedName>
    <definedName name="T28?Data_68" localSheetId="2">'[19]28'!$D$190:$E$213,'[19]28'!$G$164:$H$187,'[19]28'!$D$164:$E$187,'[19]28'!$D$138:$I$161,'[19]28'!$D$8:$I$109,'[19]28'!$D$112:$I$135,P1_T28?Data</definedName>
    <definedName name="T28?Data_68">'[19]28'!$D$190:$E$213,'[19]28'!$G$164:$H$187,'[19]28'!$D$164:$E$187,'[19]28'!$D$138:$I$161,'[19]28'!$D$8:$I$109,'[19]28'!$D$112:$I$135,P1_T28?Data</definedName>
    <definedName name="T28?Data_69" localSheetId="2">'[19]28'!$D$190:$E$213,'[19]28'!$G$164:$H$187,'[19]28'!$D$164:$E$187,'[19]28'!$D$138:$I$161,'[19]28'!$D$8:$I$109,'[19]28'!$D$112:$I$135,P1_T28?Data</definedName>
    <definedName name="T28?Data_69">'[19]28'!$D$190:$E$213,'[19]28'!$G$164:$H$187,'[19]28'!$D$164:$E$187,'[19]28'!$D$138:$I$161,'[19]28'!$D$8:$I$109,'[19]28'!$D$112:$I$135,P1_T28?Data</definedName>
    <definedName name="T28?Data_77" localSheetId="2">'[19]28'!$D$190:$E$213,'[19]28'!$G$164:$H$187,'[19]28'!$D$164:$E$187,'[19]28'!$D$138:$I$161,'[19]28'!$D$8:$I$109,'[19]28'!$D$112:$I$135,P1_T28?Data</definedName>
    <definedName name="T28?Data_77">'[19]28'!$D$190:$E$213,'[19]28'!$G$164:$H$187,'[19]28'!$D$164:$E$187,'[19]28'!$D$138:$I$161,'[19]28'!$D$8:$I$109,'[19]28'!$D$112:$I$135,P1_T28?Data</definedName>
    <definedName name="T28?Data_82" localSheetId="2">'[19]28'!$D$190:$E$213,'[19]28'!$G$164:$H$187,'[19]28'!$D$164:$E$187,'[19]28'!$D$138:$I$161,'[19]28'!$D$8:$I$109,'[19]28'!$D$112:$I$135,P1_T28?Data</definedName>
    <definedName name="T28?Data_82">'[19]28'!$D$190:$E$213,'[19]28'!$G$164:$H$187,'[19]28'!$D$164:$E$187,'[19]28'!$D$138:$I$161,'[19]28'!$D$8:$I$109,'[19]28'!$D$112:$I$135,P1_T28?Data</definedName>
    <definedName name="T28?Data_84" localSheetId="2">'[19]28'!$D$190:$E$213,'[19]28'!$G$164:$H$187,'[19]28'!$D$164:$E$187,'[19]28'!$D$138:$I$161,'[19]28'!$D$8:$I$109,'[19]28'!$D$112:$I$135,P1_T28?Data</definedName>
    <definedName name="T28?Data_84">'[19]28'!$D$190:$E$213,'[19]28'!$G$164:$H$187,'[19]28'!$D$164:$E$187,'[19]28'!$D$138:$I$161,'[19]28'!$D$8:$I$109,'[19]28'!$D$112:$I$135,P1_T28?Data</definedName>
    <definedName name="T28?Data_93" localSheetId="2">'[19]28'!$D$190:$E$213,'[19]28'!$G$164:$H$187,'[19]28'!$D$164:$E$187,'[19]28'!$D$138:$I$161,'[19]28'!$D$8:$I$109,'[19]28'!$D$112:$I$135,P1_T28?Data</definedName>
    <definedName name="T28?Data_93">'[19]28'!$D$190:$E$213,'[19]28'!$G$164:$H$187,'[19]28'!$D$164:$E$187,'[19]28'!$D$138:$I$161,'[19]28'!$D$8:$I$109,'[19]28'!$D$112:$I$135,P1_T28?Data</definedName>
    <definedName name="T28?Data_94" localSheetId="2">'[19]28'!$D$190:$E$213,'[19]28'!$G$164:$H$187,'[19]28'!$D$164:$E$187,'[19]28'!$D$138:$I$161,'[19]28'!$D$8:$I$109,'[19]28'!$D$112:$I$135,P1_T28?Data</definedName>
    <definedName name="T28?Data_94">'[19]28'!$D$190:$E$213,'[19]28'!$G$164:$H$187,'[19]28'!$D$164:$E$187,'[19]28'!$D$138:$I$161,'[19]28'!$D$8:$I$109,'[19]28'!$D$112:$I$135,P1_T28?Data</definedName>
    <definedName name="T28?Data_96" localSheetId="2">'[19]28'!$D$190:$E$213,'[19]28'!$G$164:$H$187,'[19]28'!$D$164:$E$187,'[19]28'!$D$138:$I$161,'[19]28'!$D$8:$I$109,'[19]28'!$D$112:$I$135,P1_T28?Data</definedName>
    <definedName name="T28?Data_96">'[19]28'!$D$190:$E$213,'[19]28'!$G$164:$H$187,'[19]28'!$D$164:$E$187,'[19]28'!$D$138:$I$161,'[19]28'!$D$8:$I$109,'[19]28'!$D$112:$I$135,P1_T28?Data</definedName>
    <definedName name="T28?item_ext?ВСЕГО">'[19]28'!$I$8:$I$292,'[19]28'!$F$8:$F$292</definedName>
    <definedName name="T28?item_ext?ТЭ">'[19]28'!$E$8:$E$292,'[19]28'!$H$8:$H$292</definedName>
    <definedName name="T28?item_ext?ЭЭ">'[19]28'!$D$8:$D$292,'[19]28'!$G$8:$G$292</definedName>
    <definedName name="T28?L1.1.x">'[19]28'!$D$16:$I$18,'[19]28'!$D$11:$I$13</definedName>
    <definedName name="T28?L10.1.x">'[19]28'!$D$250:$I$252,'[19]28'!$D$245:$I$247</definedName>
    <definedName name="T28?L11.1.x">'[19]28'!$D$276:$I$278,'[19]28'!$D$271:$I$273</definedName>
    <definedName name="T28?L2.1.x">'[19]28'!$D$42:$I$44,'[19]28'!$D$37:$I$39</definedName>
    <definedName name="T28?L3.1.x">'[19]28'!$D$68:$I$70,'[19]28'!$D$63:$I$65</definedName>
    <definedName name="T28?L4.1.x">'[19]28'!$D$94:$I$96,'[19]28'!$D$89:$I$91</definedName>
    <definedName name="T28?L5.1.x">'[19]28'!$D$120:$I$122,'[19]28'!$D$115:$I$117</definedName>
    <definedName name="T28?L6.1.x">'[19]28'!$D$146:$I$148,'[19]28'!$D$141:$I$143</definedName>
    <definedName name="T28?L7.1.x">'[19]28'!$D$172:$I$174,'[19]28'!$D$167:$I$169</definedName>
    <definedName name="T28?L8.1.x">'[19]28'!$D$198:$I$200,'[19]28'!$D$193:$I$195</definedName>
    <definedName name="T28?L9.1.x">'[19]28'!$D$224:$I$226,'[19]28'!$D$219:$I$221</definedName>
    <definedName name="T28?unit?ГКАЛЧ">'[19]28'!$H$164:$H$187,'[19]28'!$E$164:$E$187</definedName>
    <definedName name="T28?unit?МКВТЧ">'[19]28'!$G$190:$G$213,'[19]28'!$D$190:$D$213</definedName>
    <definedName name="T28?unit?РУБ.ГКАЛ">'[19]28'!$E$216:$E$239,'[19]28'!$E$268:$E$292,'[19]28'!$H$268:$H$292,'[19]28'!$H$216:$H$239</definedName>
    <definedName name="T28?unit?РУБ.ГКАЛЧ.МЕС">'[19]28'!$H$242:$H$265,'[19]28'!$E$242:$E$265</definedName>
    <definedName name="T28?unit?РУБ.ТКВТ.МЕС">'[19]28'!$G$242:$G$265,'[19]28'!$D$242:$D$265</definedName>
    <definedName name="T28?unit?РУБ.ТКВТЧ">'[19]28'!$G$216:$G$239,'[19]28'!$D$268:$D$292,'[19]28'!$G$268:$G$292,'[19]28'!$D$216:$D$239</definedName>
    <definedName name="T28?unit?ТГКАЛ">'[19]28'!$H$190:$H$213,'[19]28'!$E$190:$E$213</definedName>
    <definedName name="T28?unit?ТКВТ">'[19]28'!$G$164:$G$187,'[19]28'!$D$164:$D$187</definedName>
    <definedName name="T28?unit?ТРУБ">'[19]28'!$D$138:$I$161,'[19]28'!$D$8:$I$109</definedName>
    <definedName name="T28_Protection" localSheetId="2">P9_T28_Protection,P10_T28_Protection,P11_T28_Protection,'Приложение 3'!P12_T28_Protection</definedName>
    <definedName name="T28_Protection">P9_T28_Protection,P10_T28_Protection,P11_T28_Protection,P12_T28_Protection</definedName>
    <definedName name="T28_Protection_107" localSheetId="2">P9_T28_Protection,P10_T28_Protection,P11_T28_Protection,'Приложение 3'!P12_T28_Protection_107</definedName>
    <definedName name="T28_Protection_107">P9_T28_Protection,P10_T28_Protection,P11_T28_Protection,P12_T28_Protection_107</definedName>
    <definedName name="T28_Protection_110" localSheetId="2">P9_T28_Protection,P10_T28_Protection,P11_T28_Protection,'Приложение 3'!P12_T28_Protection_110</definedName>
    <definedName name="T28_Protection_110">P9_T28_Protection,P10_T28_Protection,P11_T28_Protection,P12_T28_Protection_110</definedName>
    <definedName name="T28_Protection_116" localSheetId="2">P9_T28_Protection,P10_T28_Protection,P11_T28_Protection,'Приложение 3'!P12_T28_Protection_116</definedName>
    <definedName name="T28_Protection_116">P9_T28_Protection,P10_T28_Protection,P11_T28_Protection,P12_T28_Protection_116</definedName>
    <definedName name="T28_Protection_121" localSheetId="2">P9_T28_Protection,P10_T28_Protection,P11_T28_Protection,'Приложение 3'!P12_T28_Protection_121</definedName>
    <definedName name="T28_Protection_121">P9_T28_Protection,P10_T28_Protection,P11_T28_Protection,P12_T28_Protection_121</definedName>
    <definedName name="T28_Protection_66" localSheetId="2">P9_T28_Protection,P10_T28_Protection,P11_T28_Protection,'Приложение 3'!P12_T28_Protection_66</definedName>
    <definedName name="T28_Protection_66">P9_T28_Protection,P10_T28_Protection,P11_T28_Protection,P12_T28_Protection_66</definedName>
    <definedName name="T28_Protection_67" localSheetId="2">P9_T28_Protection,P10_T28_Protection,P11_T28_Protection,'Приложение 3'!P12_T28_Protection_67</definedName>
    <definedName name="T28_Protection_67">P9_T28_Protection,P10_T28_Protection,P11_T28_Protection,P12_T28_Protection_67</definedName>
    <definedName name="T28_Protection_68" localSheetId="2">P9_T28_Protection,P10_T28_Protection,P11_T28_Protection,'Приложение 3'!P12_T28_Protection_68</definedName>
    <definedName name="T28_Protection_68">P9_T28_Protection,P10_T28_Protection,P11_T28_Protection,P12_T28_Protection_68</definedName>
    <definedName name="T28_Protection_69" localSheetId="2">P9_T28_Protection,P10_T28_Protection,P11_T28_Protection,'Приложение 3'!P12_T28_Protection_69</definedName>
    <definedName name="T28_Protection_69">P9_T28_Protection,P10_T28_Protection,P11_T28_Protection,P12_T28_Protection_69</definedName>
    <definedName name="T28_Protection_77" localSheetId="2">P9_T28_Protection,P10_T28_Protection,P11_T28_Protection,'Приложение 3'!P12_T28_Protection_77</definedName>
    <definedName name="T28_Protection_77">P9_T28_Protection,P10_T28_Protection,P11_T28_Protection,P12_T28_Protection_77</definedName>
    <definedName name="T28_Protection_82" localSheetId="2">P9_T28_Protection,P10_T28_Protection,P11_T28_Protection,'Приложение 3'!P12_T28_Protection_82</definedName>
    <definedName name="T28_Protection_82">P9_T28_Protection,P10_T28_Protection,P11_T28_Protection,P12_T28_Protection_82</definedName>
    <definedName name="T28_Protection_84" localSheetId="2">P9_T28_Protection,P10_T28_Protection,P11_T28_Protection,'Приложение 3'!P12_T28_Protection_84</definedName>
    <definedName name="T28_Protection_84">P9_T28_Protection,P10_T28_Protection,P11_T28_Protection,P12_T28_Protection_84</definedName>
    <definedName name="T28_Protection_93" localSheetId="2">P9_T28_Protection,P10_T28_Protection,P11_T28_Protection,'Приложение 3'!P12_T28_Protection_93</definedName>
    <definedName name="T28_Protection_93">P9_T28_Protection,P10_T28_Protection,P11_T28_Protection,P12_T28_Protection_93</definedName>
    <definedName name="T28_Protection_94" localSheetId="2">P9_T28_Protection,P10_T28_Protection,P11_T28_Protection,'Приложение 3'!P12_T28_Protection_94</definedName>
    <definedName name="T28_Protection_94">P9_T28_Protection,P10_T28_Protection,P11_T28_Protection,P12_T28_Protection_94</definedName>
    <definedName name="T28_Protection_96" localSheetId="2">P9_T28_Protection,P10_T28_Protection,P11_T28_Protection,'Приложение 3'!P12_T28_Protection_96</definedName>
    <definedName name="T28_Protection_96">P9_T28_Protection,P10_T28_Protection,P11_T28_Protection,P12_T28_Protection_96</definedName>
    <definedName name="T29?item_ext?1СТ" localSheetId="2">P1_T29?item_ext?1СТ</definedName>
    <definedName name="T29?item_ext?1СТ">P1_T29?item_ext?1СТ</definedName>
    <definedName name="T29?item_ext?1СТ_107" localSheetId="2">P1_T29?item_ext?1СТ</definedName>
    <definedName name="T29?item_ext?1СТ_107">P1_T29?item_ext?1СТ</definedName>
    <definedName name="T29?item_ext?1СТ_110" localSheetId="2">P1_T29?item_ext?1СТ</definedName>
    <definedName name="T29?item_ext?1СТ_110">P1_T29?item_ext?1СТ</definedName>
    <definedName name="T29?item_ext?1СТ_116">NA()</definedName>
    <definedName name="T29?item_ext?1СТ_121" localSheetId="2">P1_T29?item_ext?1СТ</definedName>
    <definedName name="T29?item_ext?1СТ_121">P1_T29?item_ext?1СТ</definedName>
    <definedName name="T29?item_ext?1СТ_66" localSheetId="2">P1_T29?item_ext?1СТ</definedName>
    <definedName name="T29?item_ext?1СТ_66">P1_T29?item_ext?1СТ</definedName>
    <definedName name="T29?item_ext?1СТ_67" localSheetId="2">P1_T29?item_ext?1СТ</definedName>
    <definedName name="T29?item_ext?1СТ_67">P1_T29?item_ext?1СТ</definedName>
    <definedName name="T29?item_ext?1СТ_68" localSheetId="2">P1_T29?item_ext?1СТ</definedName>
    <definedName name="T29?item_ext?1СТ_68">P1_T29?item_ext?1СТ</definedName>
    <definedName name="T29?item_ext?1СТ_69">NA()</definedName>
    <definedName name="T29?item_ext?1СТ_77" localSheetId="2">P1_T29?item_ext?1СТ</definedName>
    <definedName name="T29?item_ext?1СТ_77">P1_T29?item_ext?1СТ</definedName>
    <definedName name="T29?item_ext?1СТ_82">#N/A</definedName>
    <definedName name="T29?item_ext?1СТ_84">NA()</definedName>
    <definedName name="T29?item_ext?1СТ_93">#NAME?</definedName>
    <definedName name="T29?item_ext?1СТ_94" localSheetId="2">P1_T29?item_ext?1СТ</definedName>
    <definedName name="T29?item_ext?1СТ_94">P1_T29?item_ext?1СТ</definedName>
    <definedName name="T29?item_ext?1СТ_96" localSheetId="2">P1_T29?item_ext?1СТ</definedName>
    <definedName name="T29?item_ext?1СТ_96">P1_T29?item_ext?1СТ</definedName>
    <definedName name="T29?item_ext?2СТ.М" localSheetId="2">P1_T29?item_ext?2СТ.М</definedName>
    <definedName name="T29?item_ext?2СТ.М">P1_T29?item_ext?2СТ.М</definedName>
    <definedName name="T29?item_ext?2СТ.М_107" localSheetId="2">P1_T29?item_ext?2СТ.М</definedName>
    <definedName name="T29?item_ext?2СТ.М_107">P1_T29?item_ext?2СТ.М</definedName>
    <definedName name="T29?item_ext?2СТ.М_110" localSheetId="2">P1_T29?item_ext?2СТ.М</definedName>
    <definedName name="T29?item_ext?2СТ.М_110">P1_T29?item_ext?2СТ.М</definedName>
    <definedName name="T29?item_ext?2СТ.М_116">NA()</definedName>
    <definedName name="T29?item_ext?2СТ.М_121" localSheetId="2">P1_T29?item_ext?2СТ.М</definedName>
    <definedName name="T29?item_ext?2СТ.М_121">P1_T29?item_ext?2СТ.М</definedName>
    <definedName name="T29?item_ext?2СТ.М_66" localSheetId="2">P1_T29?item_ext?2СТ.М</definedName>
    <definedName name="T29?item_ext?2СТ.М_66">P1_T29?item_ext?2СТ.М</definedName>
    <definedName name="T29?item_ext?2СТ.М_67" localSheetId="2">P1_T29?item_ext?2СТ.М</definedName>
    <definedName name="T29?item_ext?2СТ.М_67">P1_T29?item_ext?2СТ.М</definedName>
    <definedName name="T29?item_ext?2СТ.М_68" localSheetId="2">P1_T29?item_ext?2СТ.М</definedName>
    <definedName name="T29?item_ext?2СТ.М_68">P1_T29?item_ext?2СТ.М</definedName>
    <definedName name="T29?item_ext?2СТ.М_69">NA()</definedName>
    <definedName name="T29?item_ext?2СТ.М_77" localSheetId="2">P1_T29?item_ext?2СТ.М</definedName>
    <definedName name="T29?item_ext?2СТ.М_77">P1_T29?item_ext?2СТ.М</definedName>
    <definedName name="T29?item_ext?2СТ.М_82">#N/A</definedName>
    <definedName name="T29?item_ext?2СТ.М_84">NA()</definedName>
    <definedName name="T29?item_ext?2СТ.М_93">#NAME?</definedName>
    <definedName name="T29?item_ext?2СТ.М_94" localSheetId="2">P1_T29?item_ext?2СТ.М</definedName>
    <definedName name="T29?item_ext?2СТ.М_94">P1_T29?item_ext?2СТ.М</definedName>
    <definedName name="T29?item_ext?2СТ.М_96" localSheetId="2">P1_T29?item_ext?2СТ.М</definedName>
    <definedName name="T29?item_ext?2СТ.М_96">P1_T29?item_ext?2СТ.М</definedName>
    <definedName name="T29?item_ext?2СТ.Э" localSheetId="2">P1_T29?item_ext?2СТ.Э</definedName>
    <definedName name="T29?item_ext?2СТ.Э">P1_T29?item_ext?2СТ.Э</definedName>
    <definedName name="T29?item_ext?2СТ.Э_107" localSheetId="2">P1_T29?item_ext?2СТ.Э</definedName>
    <definedName name="T29?item_ext?2СТ.Э_107">P1_T29?item_ext?2СТ.Э</definedName>
    <definedName name="T29?item_ext?2СТ.Э_110" localSheetId="2">P1_T29?item_ext?2СТ.Э</definedName>
    <definedName name="T29?item_ext?2СТ.Э_110">P1_T29?item_ext?2СТ.Э</definedName>
    <definedName name="T29?item_ext?2СТ.Э_116">NA()</definedName>
    <definedName name="T29?item_ext?2СТ.Э_121" localSheetId="2">P1_T29?item_ext?2СТ.Э</definedName>
    <definedName name="T29?item_ext?2СТ.Э_121">P1_T29?item_ext?2СТ.Э</definedName>
    <definedName name="T29?item_ext?2СТ.Э_66" localSheetId="2">P1_T29?item_ext?2СТ.Э</definedName>
    <definedName name="T29?item_ext?2СТ.Э_66">P1_T29?item_ext?2СТ.Э</definedName>
    <definedName name="T29?item_ext?2СТ.Э_67" localSheetId="2">P1_T29?item_ext?2СТ.Э</definedName>
    <definedName name="T29?item_ext?2СТ.Э_67">P1_T29?item_ext?2СТ.Э</definedName>
    <definedName name="T29?item_ext?2СТ.Э_68" localSheetId="2">P1_T29?item_ext?2СТ.Э</definedName>
    <definedName name="T29?item_ext?2СТ.Э_68">P1_T29?item_ext?2СТ.Э</definedName>
    <definedName name="T29?item_ext?2СТ.Э_69">NA()</definedName>
    <definedName name="T29?item_ext?2СТ.Э_77" localSheetId="2">P1_T29?item_ext?2СТ.Э</definedName>
    <definedName name="T29?item_ext?2СТ.Э_77">P1_T29?item_ext?2СТ.Э</definedName>
    <definedName name="T29?item_ext?2СТ.Э_82">#N/A</definedName>
    <definedName name="T29?item_ext?2СТ.Э_84">NA()</definedName>
    <definedName name="T29?item_ext?2СТ.Э_93">#NAME?</definedName>
    <definedName name="T29?item_ext?2СТ.Э_94" localSheetId="2">P1_T29?item_ext?2СТ.Э</definedName>
    <definedName name="T29?item_ext?2СТ.Э_94">P1_T29?item_ext?2СТ.Э</definedName>
    <definedName name="T29?item_ext?2СТ.Э_96" localSheetId="2">P1_T29?item_ext?2СТ.Э</definedName>
    <definedName name="T29?item_ext?2СТ.Э_96">P1_T29?item_ext?2СТ.Э</definedName>
    <definedName name="T29?L10" localSheetId="2">P1_T29?L10</definedName>
    <definedName name="T29?L10">P1_T29?L10</definedName>
    <definedName name="T29?L10_107" localSheetId="2">P1_T29?L10</definedName>
    <definedName name="T29?L10_107">P1_T29?L10</definedName>
    <definedName name="T29?L10_110" localSheetId="2">P1_T29?L10</definedName>
    <definedName name="T29?L10_110">P1_T29?L10</definedName>
    <definedName name="T29?L10_116">NA()</definedName>
    <definedName name="T29?L10_121" localSheetId="2">P1_T29?L10</definedName>
    <definedName name="T29?L10_121">P1_T29?L10</definedName>
    <definedName name="T29?L10_66" localSheetId="2">P1_T29?L10</definedName>
    <definedName name="T29?L10_66">P1_T29?L10</definedName>
    <definedName name="T29?L10_67" localSheetId="2">P1_T29?L10</definedName>
    <definedName name="T29?L10_67">P1_T29?L10</definedName>
    <definedName name="T29?L10_68" localSheetId="2">P1_T29?L10</definedName>
    <definedName name="T29?L10_68">P1_T29?L10</definedName>
    <definedName name="T29?L10_69">NA()</definedName>
    <definedName name="T29?L10_77" localSheetId="2">P1_T29?L10</definedName>
    <definedName name="T29?L10_77">P1_T29?L10</definedName>
    <definedName name="T29?L10_82">#N/A</definedName>
    <definedName name="T29?L10_84">NA()</definedName>
    <definedName name="T29?L10_93">#NAME?</definedName>
    <definedName name="T29?L10_94" localSheetId="2">P1_T29?L10</definedName>
    <definedName name="T29?L10_94">P1_T29?L10</definedName>
    <definedName name="T29?L10_96" localSheetId="2">P1_T29?L10</definedName>
    <definedName name="T29?L10_96">P1_T29?L10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 localSheetId="2">'[25]4'!$AA$24:$AD$28,'[25]4'!$G$11:$J$17,P1_T4_Protect,P2_T4_Protect</definedName>
    <definedName name="T4_Protect">'[25]4'!$AA$24:$AD$28,'[25]4'!$G$11:$J$17,P1_T4_Protect,P2_T4_Protect</definedName>
    <definedName name="T4_Protect_107" localSheetId="2">#N/A</definedName>
    <definedName name="T4_Protect_107">#N/A</definedName>
    <definedName name="T4_Protect_110" localSheetId="2">#N/A</definedName>
    <definedName name="T4_Protect_110">#N/A</definedName>
    <definedName name="T4_Protect_116">NA()</definedName>
    <definedName name="T4_Protect_121" localSheetId="2">#N/A</definedName>
    <definedName name="T4_Protect_121">#N/A</definedName>
    <definedName name="T4_Protect_66" localSheetId="2">#N/A</definedName>
    <definedName name="T4_Protect_66">#N/A</definedName>
    <definedName name="T4_Protect_67" localSheetId="2">#N/A</definedName>
    <definedName name="T4_Protect_67">#N/A</definedName>
    <definedName name="T4_Protect_68" localSheetId="2">#N/A</definedName>
    <definedName name="T4_Protect_68">#N/A</definedName>
    <definedName name="T4_Protect_69">NA()</definedName>
    <definedName name="T4_Protect_77" localSheetId="2">#N/A</definedName>
    <definedName name="T4_Protect_77">#N/A</definedName>
    <definedName name="T4_Protect_82">#N/A</definedName>
    <definedName name="T4_Protect_84">NA()</definedName>
    <definedName name="T4_Protect_94" localSheetId="2">#N/A</definedName>
    <definedName name="T4_Protect_94">#N/A</definedName>
    <definedName name="T4_Protect_96" localSheetId="2">#N/A</definedName>
    <definedName name="T4_Protect_96">#N/A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 localSheetId="2">P1_T6_Protect,P2_T6_Protect</definedName>
    <definedName name="T6_Protect">P1_T6_Protect,P2_T6_Protect</definedName>
    <definedName name="T6_Protect_107" localSheetId="2">#N/A</definedName>
    <definedName name="T6_Protect_107">#N/A</definedName>
    <definedName name="T6_Protect_110" localSheetId="2">#N/A</definedName>
    <definedName name="T6_Protect_110">#N/A</definedName>
    <definedName name="T6_Protect_116">NA()</definedName>
    <definedName name="T6_Protect_121" localSheetId="2">#N/A</definedName>
    <definedName name="T6_Protect_121">#N/A</definedName>
    <definedName name="T6_Protect_66" localSheetId="2">#N/A</definedName>
    <definedName name="T6_Protect_66">#N/A</definedName>
    <definedName name="T6_Protect_67" localSheetId="2">#N/A</definedName>
    <definedName name="T6_Protect_67">#N/A</definedName>
    <definedName name="T6_Protect_68" localSheetId="2">#N/A</definedName>
    <definedName name="T6_Protect_68">#N/A</definedName>
    <definedName name="T6_Protect_69">NA()</definedName>
    <definedName name="T6_Protect_77" localSheetId="2">#N/A</definedName>
    <definedName name="T6_Protect_77">#N/A</definedName>
    <definedName name="T6_Protect_82">#N/A</definedName>
    <definedName name="T6_Protect_84">NA()</definedName>
    <definedName name="T6_Protect_94" localSheetId="2">#N/A</definedName>
    <definedName name="T6_Protect_94">#N/A</definedName>
    <definedName name="T6_Protect_96" localSheetId="2">#N/A</definedName>
    <definedName name="T6_Protect_96">#N/A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">[41]FES!#REF!</definedName>
    <definedName name="TABLE" localSheetId="0">'Предложение Раздел 1'!#REF!</definedName>
    <definedName name="Table">#REF!</definedName>
    <definedName name="TABLE_2" localSheetId="0">'Предложение Раздел 1'!#REF!</definedName>
    <definedName name="TARGET">[42]TEHSHEET!$I$42:$I$45</definedName>
    <definedName name="targets">'[4]Служебный лист'!$B$34:$B$47</definedName>
    <definedName name="tax">[5]ДАННЫЕ!#REF!</definedName>
    <definedName name="tel_ruk">#REF!</definedName>
    <definedName name="TEMP">#REF!,#REF!</definedName>
    <definedName name="TES">#REF!</definedName>
    <definedName name="TES_DATA">#REF!</definedName>
    <definedName name="TES_LIST">#REF!</definedName>
    <definedName name="TESList">[9]Лист!$A$220</definedName>
    <definedName name="TESQnt">[9]Лист!$B$221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fggggggggggggggg" localSheetId="2">#N/A</definedName>
    <definedName name="tfggggggggggggggg">#N/A</definedName>
    <definedName name="tfhgfhvfv" localSheetId="2">#N/A</definedName>
    <definedName name="tfhgfhvfv">#N/A</definedName>
    <definedName name="tfjhgjk" localSheetId="2">#N/A</definedName>
    <definedName name="tfjhgjk">#N/A</definedName>
    <definedName name="TP2.1?Columns">#REF!</definedName>
    <definedName name="TP2.1?Scope">#REF!</definedName>
    <definedName name="TP2.1_Protect">[25]P2.1!$F$28:$G$37,[25]P2.1!$F$40:$G$43,[25]P2.1!$F$7:$G$26</definedName>
    <definedName name="TP2.1_Protect_69">[36]P2_1!$F$28:$G$37,[36]P2_1!$F$40:$G$43,[36]P2_1!$F$7:$G$26</definedName>
    <definedName name="TP2.1_Protect_77">[37]P2_1!$F$28:$G$37,[37]P2_1!$F$40:$G$43,[37]P2_1!$F$7:$G$26</definedName>
    <definedName name="TP2.1_Protect_82">[36]P2_1!$F$28:$G$37,[36]P2_1!$F$40:$G$43,[36]P2_1!$F$7:$G$26</definedName>
    <definedName name="TP2.1_Protect_84">[38]P2_1!$F$28:$G$37,[38]P2_1!$F$40:$G$43,[38]P2_1!$F$7:$G$26</definedName>
    <definedName name="TP2.1_Protect_93">[36]P2_1!$F$28:$G$37,[36]P2_1!$F$40:$G$43,[36]P2_1!$F$7:$G$26</definedName>
    <definedName name="TP2.1_Protect_94">[39]P2_1!$F$28:$G$37,[39]P2_1!$F$40:$G$43,[39]P2_1!$F$7:$G$26</definedName>
    <definedName name="TP2.1_Protect_96">[36]P2_1!$F$28:$G$37,[36]P2_1!$F$40:$G$43,[36]P2_1!$F$7:$G$26</definedName>
    <definedName name="TP2.2?Columns">#REF!</definedName>
    <definedName name="TP2.2?Scope">#REF!</definedName>
    <definedName name="trffffffffffffffffffffff" localSheetId="2">#N/A</definedName>
    <definedName name="trffffffffffffffffffffff">#N/A</definedName>
    <definedName name="trfgffffffffffff" localSheetId="2">#N/A</definedName>
    <definedName name="trfgffffffffffff">#N/A</definedName>
    <definedName name="trfgffffffffffffffffff" localSheetId="2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2">#N/A</definedName>
    <definedName name="trtfffffffffffffffff">#N/A</definedName>
    <definedName name="trttttttttttttttttttt" localSheetId="2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2">#N/A</definedName>
    <definedName name="trtyyyyyyyyyyyyyyyy">#N/A</definedName>
    <definedName name="trygy" localSheetId="2">#N/A</definedName>
    <definedName name="trygy">#N/A</definedName>
    <definedName name="trytuy" localSheetId="2">#N/A</definedName>
    <definedName name="trytuy">#N/A</definedName>
    <definedName name="tryyyu" localSheetId="2">#N/A</definedName>
    <definedName name="tryyyu">#N/A</definedName>
    <definedName name="TTT">#REF!</definedName>
    <definedName name="TUList">[9]Лист!$A$210</definedName>
    <definedName name="TUQnt">[9]Лист!$B$211</definedName>
    <definedName name="ty">[2]FES!#REF!</definedName>
    <definedName name="tyrctddfg" localSheetId="2">#N/A</definedName>
    <definedName name="tyrctddfg">#N/A</definedName>
    <definedName name="tyrttttttttttttt" localSheetId="2">#N/A</definedName>
    <definedName name="tyrttttttttttttt">#N/A</definedName>
    <definedName name="tyyht" localSheetId="2">#N/A</definedName>
    <definedName name="tyyht">#N/A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'[29]P2.1 У.Е. 2014'!#REF!</definedName>
    <definedName name="ue_List11_166">'[29]P2.1 У.Е. 2014'!#REF!</definedName>
    <definedName name="ue_List11_167">'[29]P2.1 У.Е. 2014'!#REF!</definedName>
    <definedName name="ue_List11_179">'[29]P2.1 У.Е. 2014'!#REF!</definedName>
    <definedName name="ue_List12_165">'[30]Приложение 2.13'!#REF!</definedName>
    <definedName name="ue_List12_166">'[30]Приложение 2.13'!#REF!</definedName>
    <definedName name="ue_List12_167">'[30]Приложение 2.13'!#REF!</definedName>
    <definedName name="ue_List12_179">'[30]Приложение 2.13'!#REF!</definedName>
    <definedName name="ug100.1">[5]ДАННЫЕ!#REF!</definedName>
    <definedName name="uhhhhhhhhhhhhhhhhh" localSheetId="2">#N/A</definedName>
    <definedName name="uhhhhhhhhhhhhhhhhh">#N/A</definedName>
    <definedName name="uhhjhjg" localSheetId="2">#N/A</definedName>
    <definedName name="uhhjhjg">#N/A</definedName>
    <definedName name="uhjhhhhhhhhhhhhh" localSheetId="2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2">#N/A</definedName>
    <definedName name="uhuyguftyf">#N/A</definedName>
    <definedName name="UIL" localSheetId="2">#N/A</definedName>
    <definedName name="UIL">#N/A</definedName>
    <definedName name="UILI" localSheetId="2">#N/A</definedName>
    <definedName name="UILI">#N/A</definedName>
    <definedName name="uiyuyuy" localSheetId="2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2">#N/A</definedName>
    <definedName name="ujyhjggggggggggggggggggggg">#N/A</definedName>
    <definedName name="UK" localSheetId="2">#N/A</definedName>
    <definedName name="UK">#N/A</definedName>
    <definedName name="uka">#N/A</definedName>
    <definedName name="unhjjjjjjjjjjjjjjjj" localSheetId="2">#N/A</definedName>
    <definedName name="unhjjjjjjjjjjjjjjjj">#N/A</definedName>
    <definedName name="upr">#N/A</definedName>
    <definedName name="USE">#REF!</definedName>
    <definedName name="USED">#REF!</definedName>
    <definedName name="ůůů" localSheetId="2">#N/A</definedName>
    <definedName name="ůůů">#N/A</definedName>
    <definedName name="uuuuuuuuuuuuuuuuu" localSheetId="2">#N/A</definedName>
    <definedName name="uuuuuuuuuuuuuuuuu">#N/A</definedName>
    <definedName name="uyttydfddfsdf" localSheetId="2">#N/A</definedName>
    <definedName name="uyttydfddfsdf">#N/A</definedName>
    <definedName name="uytytr" localSheetId="2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2">#N/A</definedName>
    <definedName name="uyughhhhhhhhhhhhhhhhhhhhhh">#N/A</definedName>
    <definedName name="uyuhhhhhhhhhhhhhhhhh" localSheetId="2">#N/A</definedName>
    <definedName name="uyuhhhhhhhhhhhhhhhhh">#N/A</definedName>
    <definedName name="uyuiuhj" localSheetId="2">#N/A</definedName>
    <definedName name="uyuiuhj">#N/A</definedName>
    <definedName name="uyuiyuttyt" localSheetId="2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2">#N/A</definedName>
    <definedName name="uyuytuyfgh">#N/A</definedName>
    <definedName name="uyyuttr" localSheetId="2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2">#N/A</definedName>
    <definedName name="vbcvfgdfdsa">#N/A</definedName>
    <definedName name="vbfffffffffffffff" localSheetId="2">#N/A</definedName>
    <definedName name="vbfffffffffffffff">#N/A</definedName>
    <definedName name="vbgffdds" localSheetId="2">#N/A</definedName>
    <definedName name="vbgffdds">#N/A</definedName>
    <definedName name="vbvvcxxxxxxxxxxxx" localSheetId="2">#N/A</definedName>
    <definedName name="vbvvcxxxxxxxxxxxx">#N/A</definedName>
    <definedName name="vc_mat">[43]fin_main!$A$1200:$A$1227,[43]fin_main!$A$1279:$A$1308</definedName>
    <definedName name="vccfddfsd" localSheetId="2">#N/A</definedName>
    <definedName name="vccfddfsd">#N/A</definedName>
    <definedName name="vcfdfs" localSheetId="2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2">#N/A</definedName>
    <definedName name="vcfffffffffffffff">#N/A</definedName>
    <definedName name="vcffffffffffffffff" localSheetId="2">#N/A</definedName>
    <definedName name="vcffffffffffffffff">#N/A</definedName>
    <definedName name="vcfffffffffffffffffff" localSheetId="2">#N/A</definedName>
    <definedName name="vcfffffffffffffffffff">#N/A</definedName>
    <definedName name="vcffffffffffffffffffff" localSheetId="2">#N/A</definedName>
    <definedName name="vcffffffffffffffffffff">#N/A</definedName>
    <definedName name="vcfhg" localSheetId="2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2">#N/A</definedName>
    <definedName name="vdfffffffffffffffffff">#N/A</definedName>
    <definedName name="VDOC">#REF!</definedName>
    <definedName name="version">[20]Инструкция!$B$3</definedName>
    <definedName name="vffffffffffffffffffff" localSheetId="2">#N/A</definedName>
    <definedName name="vffffffffffffffffffff">#N/A</definedName>
    <definedName name="vfgfffffffffffffffff" localSheetId="2">#N/A</definedName>
    <definedName name="vfgfffffffffffffffff">#N/A</definedName>
    <definedName name="vghfgddfsdaas" localSheetId="2">#N/A</definedName>
    <definedName name="vghfgddfsdaas">#N/A</definedName>
    <definedName name="vn" localSheetId="2" hidden="1">{#N/A,#N/A,TRUE,"Лист1";#N/A,#N/A,TRUE,"Лист2";#N/A,#N/A,TRUE,"Лист3"}</definedName>
    <definedName name="vn" hidden="1">{#N/A,#N/A,TRUE,"Лист1";#N/A,#N/A,TRUE,"Лист2";#N/A,#N/A,TRUE,"Лист3"}</definedName>
    <definedName name="VV">#N/A</definedName>
    <definedName name="vvbnbv" localSheetId="2">#N/A</definedName>
    <definedName name="vvbnbv">#N/A</definedName>
    <definedName name="vvvffffffffffffffffff" localSheetId="2">#N/A</definedName>
    <definedName name="vvvffffffffffffffffff">#N/A</definedName>
    <definedName name="W" localSheetId="2">#N/A</definedName>
    <definedName name="W">#N/A</definedName>
    <definedName name="waddddddddddddddddddd" localSheetId="2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ater">[7]ДАННЫЕ!$C$8</definedName>
    <definedName name="water_1">[5]ДАННЫЕ!#REF!</definedName>
    <definedName name="wdsfdsssssssssssssssssss" localSheetId="2">#N/A</definedName>
    <definedName name="wdsfdsssssssssssssssssss">#N/A</definedName>
    <definedName name="we" localSheetId="2">#N/A</definedName>
    <definedName name="we">#N/A</definedName>
    <definedName name="werrytruy" localSheetId="2">#N/A</definedName>
    <definedName name="werrytruy">#N/A</definedName>
    <definedName name="wertryt" localSheetId="2">#N/A</definedName>
    <definedName name="wertryt">#N/A</definedName>
    <definedName name="wesddddddddddddddddd" localSheetId="2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2">#N/A</definedName>
    <definedName name="wetrtyruy">#N/A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wwwwwwwwww" localSheetId="2">#N/A</definedName>
    <definedName name="wwwwwwwwwwwww">#N/A</definedName>
    <definedName name="xcbvbnbm" localSheetId="2">#N/A</definedName>
    <definedName name="xcbvbnbm">#N/A</definedName>
    <definedName name="xcfdfdfffffffffffff" localSheetId="2">#N/A</definedName>
    <definedName name="xcfdfdfffffffffffff">#N/A</definedName>
    <definedName name="xdsfds" localSheetId="2">#N/A</definedName>
    <definedName name="xdsfds">#N/A</definedName>
    <definedName name="XML_ORG_LIST_TAG_NAMES">#REF!</definedName>
    <definedName name="xvcbvcbn" localSheetId="2">#N/A</definedName>
    <definedName name="xvcbvcbn">#N/A</definedName>
    <definedName name="xvccvcbn" localSheetId="2">#N/A</definedName>
    <definedName name="xvccvcbn">#N/A</definedName>
    <definedName name="xvdsvf" localSheetId="2">#N/A</definedName>
    <definedName name="xvdsvf">#N/A</definedName>
    <definedName name="xwxc" localSheetId="2">#N/A</definedName>
    <definedName name="xwxc">#N/A</definedName>
    <definedName name="xxxxx" localSheetId="2">#N/A</definedName>
    <definedName name="xxxxx">#N/A</definedName>
    <definedName name="xzxsassssssssssssssss" localSheetId="2">#N/A</definedName>
    <definedName name="xzxsassssssssssssssss">#N/A</definedName>
    <definedName name="year">[21]Справочники!$J$1:$J$15</definedName>
    <definedName name="yfgdfdfffffffffffff" localSheetId="2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2">#N/A</definedName>
    <definedName name="yggfgffffffffff">#N/A</definedName>
    <definedName name="yhiuyhiuyhi" localSheetId="2">#N/A</definedName>
    <definedName name="yhiuyhiuyhi">#N/A</definedName>
    <definedName name="yiujhuuuuuuuuuuuuuuuuu" localSheetId="2">#N/A</definedName>
    <definedName name="yiujhuuuuuuuuuuuuuuuuu">#N/A</definedName>
    <definedName name="yiuyiub" localSheetId="2">#N/A</definedName>
    <definedName name="yiuyiub">#N/A</definedName>
    <definedName name="yt" localSheetId="2">#N/A</definedName>
    <definedName name="yt">#N/A</definedName>
    <definedName name="ytgfgffffffffffffff" localSheetId="2">#N/A</definedName>
    <definedName name="ytgfgffffffffffffff">#N/A</definedName>
    <definedName name="ytghfgd" localSheetId="2">#N/A</definedName>
    <definedName name="ytghfgd">#N/A</definedName>
    <definedName name="ytghgggggggggggg" localSheetId="2">#N/A</definedName>
    <definedName name="ytghgggggggggggg">#N/A</definedName>
    <definedName name="ytouy" localSheetId="2">#N/A</definedName>
    <definedName name="ytouy">#N/A</definedName>
    <definedName name="yttttttttttttttt" localSheetId="2">#N/A</definedName>
    <definedName name="yttttttttttttttt">#N/A</definedName>
    <definedName name="ytttttttttttttttttttt" localSheetId="2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2">#N/A</definedName>
    <definedName name="ytuiytu">#N/A</definedName>
    <definedName name="ytyggggggggggggggg" localSheetId="2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kyukyukuyk" localSheetId="2">#N/A</definedName>
    <definedName name="yukyukyukuyk">#N/A</definedName>
    <definedName name="yuo" localSheetId="2">#N/A</definedName>
    <definedName name="yuo">#N/A</definedName>
    <definedName name="yutghhhhhhhhhhhhhhhhhh" localSheetId="2">#N/A</definedName>
    <definedName name="yutghhhhhhhhhhhhhhhhhh">#N/A</definedName>
    <definedName name="yutyttry" localSheetId="2">#N/A</definedName>
    <definedName name="yutyttry">#N/A</definedName>
    <definedName name="yuuyjhg" localSheetId="2">#N/A</definedName>
    <definedName name="yuuyjhg">#N/A</definedName>
    <definedName name="zarplata">[5]ДАННЫЕ!#REF!</definedName>
    <definedName name="zarplata_3">[7]ДАННЫЕ!$C$33</definedName>
    <definedName name="zarplata_4">[7]ДАННЫЕ!$C$33</definedName>
    <definedName name="zarplF">[5]ДАННЫЕ!#REF!</definedName>
    <definedName name="zarplJ">[5]ДАННЫЕ!#REF!</definedName>
    <definedName name="zcxvcvcbvvn" localSheetId="2">#N/A</definedName>
    <definedName name="zcxvcvcbvvn">#N/A</definedName>
    <definedName name="ZERO">#REF!</definedName>
    <definedName name="zzzzzzzzzzzzzzzzz" localSheetId="2">#N/A</definedName>
    <definedName name="zzzzzzzzzzzzzzzzz">#N/A</definedName>
    <definedName name="А">[44]Объекты!$FU$2533:$FY$2533</definedName>
    <definedName name="а1">#REF!</definedName>
    <definedName name="А1_69">#REF!</definedName>
    <definedName name="А1_82">#REF!</definedName>
    <definedName name="А1_84">#REF!</definedName>
    <definedName name="А1_93">#REF!</definedName>
    <definedName name="А1_96">#REF!</definedName>
    <definedName name="А15">[45]Август_ДТ!#REF!</definedName>
    <definedName name="А77">[46]Рейтинг!$A$14</definedName>
    <definedName name="А8">#REF!</definedName>
    <definedName name="аа">#N/A</definedName>
    <definedName name="ааа" localSheetId="2" hidden="1">{#N/A,#N/A,TRUE,"Лист1";#N/A,#N/A,TRUE,"Лист2";#N/A,#N/A,TRUE,"Лист3"}</definedName>
    <definedName name="ааа" hidden="1">{#N/A,#N/A,TRUE,"Лист1";#N/A,#N/A,TRUE,"Лист2";#N/A,#N/A,TRUE,"Лист3"}</definedName>
    <definedName name="АААААААА">#N/A</definedName>
    <definedName name="ав">#N/A</definedName>
    <definedName name="ававпаврпв" localSheetId="2">#N/A</definedName>
    <definedName name="ававпаврпв">#N/A</definedName>
    <definedName name="авг">#REF!</definedName>
    <definedName name="авг2">#REF!</definedName>
    <definedName name="аи">'[47]ИТ-бюджет'!$L$5:$L$99</definedName>
    <definedName name="аичавыукфцу" localSheetId="2">#N/A</definedName>
    <definedName name="аичавыукфцу">#N/A</definedName>
    <definedName name="АМ" localSheetId="2">#N/A</definedName>
    <definedName name="АМ">#N/A</definedName>
    <definedName name="АМВА" localSheetId="2">#N/A</definedName>
    <definedName name="АМВА">#N/A</definedName>
    <definedName name="АОЛАЛЛ" localSheetId="2">#N/A</definedName>
    <definedName name="АОЛАЛЛ">#N/A</definedName>
    <definedName name="аотр">'[48]ИТ-бюджет'!$L$5:$L$99</definedName>
    <definedName name="ап">#N/A</definedName>
    <definedName name="апапарп" localSheetId="2">#N/A</definedName>
    <definedName name="апапарп">#N/A</definedName>
    <definedName name="апир">'[49]ИТ-бюджет'!$L$5:$L$99</definedName>
    <definedName name="аппячфы" localSheetId="2">#N/A</definedName>
    <definedName name="аппячфы">#N/A</definedName>
    <definedName name="апр">#REF!</definedName>
    <definedName name="апр2">#REF!</definedName>
    <definedName name="аптпат" localSheetId="2">#N/A</definedName>
    <definedName name="аптпат">#N/A</definedName>
    <definedName name="АРВЕР" localSheetId="2">#N/A</definedName>
    <definedName name="АРВЕР">#N/A</definedName>
    <definedName name="АТП">#REF!</definedName>
    <definedName name="ау">'[50]ИТ-бюджет'!$L$5:$L$99</definedName>
    <definedName name="аяыпамыпмипи">#N/A</definedName>
    <definedName name="база">[51]SHPZ!$A$1:$BC$4313</definedName>
    <definedName name="_xlnm.Database">#REF!</definedName>
    <definedName name="Базовые">'[52]Производство электроэнергии'!$A$95</definedName>
    <definedName name="БазовыйПериод">[53]Заголовок!$B$15</definedName>
    <definedName name="баланс">[54]Баланс!$D$60</definedName>
    <definedName name="бб">#N/A</definedName>
    <definedName name="БД_2_3">#REF!</definedName>
    <definedName name="БИ_1_1">#REF!</definedName>
    <definedName name="БИ_1_10">#REF!</definedName>
    <definedName name="БИ_1_2">#REF!</definedName>
    <definedName name="БИ_2_11_П">'[55]БИ-2-18-П'!$B$8</definedName>
    <definedName name="БИ_2_14">'[55]БИ-2-19-П'!$B$8</definedName>
    <definedName name="БИ_2_3">#REF!</definedName>
    <definedName name="БИ_2_4">#REF!</definedName>
    <definedName name="БИ_2_5">'[55]БИ-2-7-П'!$B$8</definedName>
    <definedName name="БИ_2_6">'[55]БИ-2-9-П'!$B$8</definedName>
    <definedName name="БИ_2_7">#REF!</definedName>
    <definedName name="БИ_2_8">'[55]БИ-2-14-П'!$B$8</definedName>
    <definedName name="БИ_2_9">'[55]БИ-2-16-П'!$B$8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[56]Справочники!$A$4:$A$6</definedName>
    <definedName name="БЩ" localSheetId="2">#N/A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'[57]Закупки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'[58]БФ-2-8-П'!#REF!</definedName>
    <definedName name="Бюджет_Расчетов_по_ФВ_АУ_МРСК">'[59]БФ-2-13-П'!#REF!</definedName>
    <definedName name="Бюджет_расчетов_по_ФВ_РСК">'[60]БФ-2-13-П'!$B$6</definedName>
    <definedName name="Бюджет_РБП_РСК">[61]РБП!#REF!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'[52]Производство электроэнергии'!$A$111</definedName>
    <definedName name="в">#N/A</definedName>
    <definedName name="в23ё">#N/A</definedName>
    <definedName name="в23ё_107" localSheetId="2">#N/A</definedName>
    <definedName name="в23ё_107">#N/A</definedName>
    <definedName name="в23ё_110" localSheetId="2">#N/A</definedName>
    <definedName name="в23ё_110">#N/A</definedName>
    <definedName name="в23ё_116" localSheetId="2">#N/A</definedName>
    <definedName name="в23ё_116">#N/A</definedName>
    <definedName name="в23ё_121" localSheetId="2">#N/A</definedName>
    <definedName name="в23ё_121">#N/A</definedName>
    <definedName name="в23ё_22" localSheetId="2">#N/A</definedName>
    <definedName name="в23ё_22">#N/A</definedName>
    <definedName name="в23ё_66" localSheetId="2">#N/A</definedName>
    <definedName name="в23ё_66">#N/A</definedName>
    <definedName name="в23ё_67" localSheetId="2">#N/A</definedName>
    <definedName name="в23ё_67">#N/A</definedName>
    <definedName name="в23ё_68" localSheetId="2">#N/A</definedName>
    <definedName name="в23ё_68">#N/A</definedName>
    <definedName name="в23ё_69" localSheetId="2">#N/A</definedName>
    <definedName name="в23ё_69">#N/A</definedName>
    <definedName name="в23ё_77" localSheetId="2">#N/A</definedName>
    <definedName name="в23ё_77">#N/A</definedName>
    <definedName name="в23ё_82" localSheetId="2">#N/A</definedName>
    <definedName name="в23ё_82">#N/A</definedName>
    <definedName name="в23ё_84" localSheetId="2">#N/A</definedName>
    <definedName name="в23ё_84">#N/A</definedName>
    <definedName name="в23ё_93" localSheetId="2">#N/A</definedName>
    <definedName name="в23ё_93">#N/A</definedName>
    <definedName name="в23ё_94" localSheetId="2">#N/A</definedName>
    <definedName name="в23ё_94">#N/A</definedName>
    <definedName name="в23ё_96" localSheetId="2">#N/A</definedName>
    <definedName name="в23ё_96">#N/A</definedName>
    <definedName name="ва" localSheetId="2">#N/A</definedName>
    <definedName name="ва">#N/A</definedName>
    <definedName name="вамвапм">'[62]ИТ-бюджет'!$L$5:$L$98</definedName>
    <definedName name="вап">#REF!</definedName>
    <definedName name="Вар.их" localSheetId="2">#N/A</definedName>
    <definedName name="Вар.их">#N/A</definedName>
    <definedName name="Вар.КАЛМЭ" localSheetId="2">#N/A</definedName>
    <definedName name="Вар.КАЛМЭ">#N/A</definedName>
    <definedName name="ВАРЕР" localSheetId="2">#N/A</definedName>
    <definedName name="ВАРЕР">#N/A</definedName>
    <definedName name="вв">#N/A</definedName>
    <definedName name="вв_107" localSheetId="2">#N/A</definedName>
    <definedName name="вв_107">#N/A</definedName>
    <definedName name="вв_110" localSheetId="2">#N/A</definedName>
    <definedName name="вв_110">#N/A</definedName>
    <definedName name="вв_116" localSheetId="2">#N/A</definedName>
    <definedName name="вв_116">#N/A</definedName>
    <definedName name="вв_121" localSheetId="2">#N/A</definedName>
    <definedName name="вв_121">#N/A</definedName>
    <definedName name="вв_22" localSheetId="2">#N/A</definedName>
    <definedName name="вв_22">#N/A</definedName>
    <definedName name="вв_66" localSheetId="2">#N/A</definedName>
    <definedName name="вв_66">#N/A</definedName>
    <definedName name="вв_67" localSheetId="2">#N/A</definedName>
    <definedName name="вв_67">#N/A</definedName>
    <definedName name="вв_68" localSheetId="2">#N/A</definedName>
    <definedName name="вв_68">#N/A</definedName>
    <definedName name="вв_69" localSheetId="2">#N/A</definedName>
    <definedName name="вв_69">#N/A</definedName>
    <definedName name="вв_77" localSheetId="2">#N/A</definedName>
    <definedName name="вв_77">#N/A</definedName>
    <definedName name="вв_82" localSheetId="2">#N/A</definedName>
    <definedName name="вв_82">#N/A</definedName>
    <definedName name="вв_84" localSheetId="2">#N/A</definedName>
    <definedName name="вв_84">#N/A</definedName>
    <definedName name="вв_93" localSheetId="2">#N/A</definedName>
    <definedName name="вв_93">#N/A</definedName>
    <definedName name="вв_94" localSheetId="2">#N/A</definedName>
    <definedName name="вв_94">#N/A</definedName>
    <definedName name="вв_96" localSheetId="2">#N/A</definedName>
    <definedName name="вв_96">#N/A</definedName>
    <definedName name="Вид_Бизнеса">[63]t_настройки!#REF!</definedName>
    <definedName name="Виды_деятельности">[63]t_настройки!$I$43:$I$61</definedName>
    <definedName name="витт" localSheetId="2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>#REF!</definedName>
    <definedName name="вп">'[62]ИТ-бюджет'!$L$5:$L$98</definedName>
    <definedName name="впаавп">#REF!</definedName>
    <definedName name="впававапв" localSheetId="2">#N/A</definedName>
    <definedName name="впававапв">#N/A</definedName>
    <definedName name="впавпапаарп" localSheetId="2">#N/A</definedName>
    <definedName name="впавпапаарп">#N/A</definedName>
    <definedName name="впарп">'[64]ИТ-бюджет'!$L$5:$L$99</definedName>
    <definedName name="вртт">#N/A</definedName>
    <definedName name="вс">[65]расшифровка!#REF!</definedName>
    <definedName name="ВТОП">#REF!</definedName>
    <definedName name="второй">#REF!</definedName>
    <definedName name="вуавпаорпл" localSheetId="2">#N/A</definedName>
    <definedName name="вуавпаорпл">#N/A</definedName>
    <definedName name="вуквпапрпорлд" localSheetId="2">#N/A</definedName>
    <definedName name="вуквпапрпорлд">#N/A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ручка">[14]!Выручка</definedName>
    <definedName name="выыапвавап" localSheetId="2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аля" localSheetId="2">#N/A</definedName>
    <definedName name="галя">#N/A</definedName>
    <definedName name="гг" localSheetId="2">#N/A</definedName>
    <definedName name="гг">#N/A</definedName>
    <definedName name="гггр">#N/A</definedName>
    <definedName name="глнрлоророр" localSheetId="2">#N/A</definedName>
    <definedName name="глнрлоророр">#N/A</definedName>
    <definedName name="гнгепнапра" localSheetId="2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2">#N/A</definedName>
    <definedName name="гнгопропрппра">#N/A</definedName>
    <definedName name="гнеорпопорпропр" localSheetId="2">#N/A</definedName>
    <definedName name="гнеорпопорпропр">#N/A</definedName>
    <definedName name="гнлзщ">#N/A</definedName>
    <definedName name="гннрпррапапв" localSheetId="2">#N/A</definedName>
    <definedName name="гннрпррапапв">#N/A</definedName>
    <definedName name="гнортимв" localSheetId="2">#N/A</definedName>
    <definedName name="гнортимв">#N/A</definedName>
    <definedName name="гнрпрпап" localSheetId="2">#N/A</definedName>
    <definedName name="гнрпрпап">#N/A</definedName>
    <definedName name="Год">[63]t_настройки!$I$8:$I$20</definedName>
    <definedName name="Год_выбрано">[63]t_настройки!$I$81</definedName>
    <definedName name="Год_Выбрано_Название">[63]t_настройки!$J$75</definedName>
    <definedName name="гороппрапа" localSheetId="2">#N/A</definedName>
    <definedName name="гороппрапа">#N/A</definedName>
    <definedName name="гошгрииапв" localSheetId="2">#N/A</definedName>
    <definedName name="гошгрииапв">#N/A</definedName>
    <definedName name="График_1_параметр">[63]t_настройки!$I$94:$I$101</definedName>
    <definedName name="График_3_параметр">[63]t_настройки!$I$104:$I$105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2">#N/A</definedName>
    <definedName name="гш">#N/A</definedName>
    <definedName name="гшгш" localSheetId="2" hidden="1">{#N/A,#N/A,TRUE,"Лист1";#N/A,#N/A,TRUE,"Лист2";#N/A,#N/A,TRUE,"Лист3"}</definedName>
    <definedName name="гшгш" hidden="1">{#N/A,#N/A,TRUE,"Лист1";#N/A,#N/A,TRUE,"Лист2";#N/A,#N/A,TRUE,"Лист3"}</definedName>
    <definedName name="Д" localSheetId="2">#N/A</definedName>
    <definedName name="Д">#N/A</definedName>
    <definedName name="да">[66]Списки!$D$1:$D$3</definedName>
    <definedName name="дата_начала_отчетного_месяца">#REF!</definedName>
    <definedName name="ДГШ" localSheetId="2">#N/A</definedName>
    <definedName name="ДГШ">#N/A</definedName>
    <definedName name="ддд">#N/A</definedName>
    <definedName name="дек">#REF!</definedName>
    <definedName name="дек2">#REF!</definedName>
    <definedName name="ДелАктПоказатели">'[67]Дел акт'!$A$3:$IV$17</definedName>
    <definedName name="ДелАктРасчеты">'[67]Дел акт'!$A$18</definedName>
    <definedName name="дж">#N/A</definedName>
    <definedName name="ДЗО_Выбрано">[63]t_настройки!$I$78</definedName>
    <definedName name="ДЗО_Выбрано_Название">[68]t_настройки!$I$87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107" localSheetId="2">#REF!,#REF!,#REF!,#REF!,P1_ДиапазонЗащиты,P2_ДиапазонЗащиты,P3_ДиапазонЗащиты,P4_ДиапазонЗащиты</definedName>
    <definedName name="ДиапазонЗащиты_107">#REF!,#REF!,#REF!,#REF!,P1_ДиапазонЗащиты,P2_ДиапазонЗащиты,P3_ДиапазонЗащиты,P4_ДиапазонЗащиты</definedName>
    <definedName name="ДиапазонЗащиты_110" localSheetId="2">#REF!,#REF!,#REF!,#REF!,P1_ДиапазонЗащиты,P2_ДиапазонЗащиты,P3_ДиапазонЗащиты,P4_ДиапазонЗащиты</definedName>
    <definedName name="ДиапазонЗащиты_110">#REF!,#REF!,#REF!,#REF!,P1_ДиапазонЗащиты,P2_ДиапазонЗащиты,P3_ДиапазонЗащиты,P4_ДиапазонЗащиты</definedName>
    <definedName name="ДиапазонЗащиты_116">NA()</definedName>
    <definedName name="ДиапазонЗащиты_121" localSheetId="2">#REF!,#REF!,#REF!,#REF!,P1_ДиапазонЗащиты,P2_ДиапазонЗащиты,P3_ДиапазонЗащиты,P4_ДиапазонЗащиты</definedName>
    <definedName name="ДиапазонЗащиты_121">#REF!,#REF!,#REF!,#REF!,P1_ДиапазонЗащиты,P2_ДиапазонЗащиты,P3_ДиапазонЗащиты,P4_ДиапазонЗащиты</definedName>
    <definedName name="ДиапазонЗащиты_66" localSheetId="2">#REF!,#REF!,#REF!,#REF!,P1_ДиапазонЗащиты,P2_ДиапазонЗащиты,P3_ДиапазонЗащиты,P4_ДиапазонЗащиты</definedName>
    <definedName name="ДиапазонЗащиты_66">#REF!,#REF!,#REF!,#REF!,P1_ДиапазонЗащиты,P2_ДиапазонЗащиты,P3_ДиапазонЗащиты,P4_ДиапазонЗащиты</definedName>
    <definedName name="ДиапазонЗащиты_67" localSheetId="2">#REF!,#REF!,#REF!,#REF!,P1_ДиапазонЗащиты,P2_ДиапазонЗащиты,P3_ДиапазонЗащиты,P4_ДиапазонЗащиты</definedName>
    <definedName name="ДиапазонЗащиты_67">#REF!,#REF!,#REF!,#REF!,P1_ДиапазонЗащиты,P2_ДиапазонЗащиты,P3_ДиапазонЗащиты,P4_ДиапазонЗащиты</definedName>
    <definedName name="ДиапазонЗащиты_68" localSheetId="2">#REF!,#REF!,#REF!,#REF!,P1_ДиапазонЗащиты,P2_ДиапазонЗащиты,P3_ДиапазонЗащиты,P4_ДиапазонЗащиты</definedName>
    <definedName name="ДиапазонЗащиты_68">#REF!,#REF!,#REF!,#REF!,P1_ДиапазонЗащиты,P2_ДиапазонЗащиты,P3_ДиапазонЗащиты,P4_ДиапазонЗащиты</definedName>
    <definedName name="ДиапазонЗащиты_69">NA()</definedName>
    <definedName name="ДиапазонЗащиты_77" localSheetId="2">#REF!,#REF!,#REF!,#REF!,P1_ДиапазонЗащиты,P2_ДиапазонЗащиты,P3_ДиапазонЗащиты,P4_ДиапазонЗащиты</definedName>
    <definedName name="ДиапазонЗащиты_77">#REF!,#REF!,#REF!,#REF!,P1_ДиапазонЗащиты,P2_ДиапазонЗащиты,P3_ДиапазонЗащиты,P4_ДиапазонЗащиты</definedName>
    <definedName name="ДиапазонЗащиты_82">#N/A</definedName>
    <definedName name="ДиапазонЗащиты_84">NA()</definedName>
    <definedName name="ДиапазонЗащиты_94" localSheetId="2">#REF!,#REF!,#REF!,#REF!,P1_ДиапазонЗащиты,P2_ДиапазонЗащиты,P3_ДиапазонЗащиты,P4_ДиапазонЗащиты</definedName>
    <definedName name="ДиапазонЗащиты_94">#REF!,#REF!,#REF!,#REF!,P1_ДиапазонЗащиты,P2_ДиапазонЗащиты,P3_ДиапазонЗащиты,P4_ДиапазонЗащиты</definedName>
    <definedName name="ДиапазонЗащиты_96" localSheetId="2">#REF!,#REF!,#REF!,#REF!,P1_ДиапазонЗащиты,P2_ДиапазонЗащиты,P3_ДиапазонЗащиты,P4_ДиапазонЗащиты</definedName>
    <definedName name="ДиапазонЗащиты_96">#REF!,#REF!,#REF!,#REF!,P1_ДиапазонЗащиты,P2_ДиапазонЗащиты,P3_ДиапазонЗащиты,P4_ДиапазонЗащиты</definedName>
    <definedName name="Дисконт">#REF!</definedName>
    <definedName name="длдлд" localSheetId="2">#N/A</definedName>
    <definedName name="длдлд">#N/A</definedName>
    <definedName name="дллллоиммссч" localSheetId="2">#N/A</definedName>
    <definedName name="дллллоиммссч">#N/A</definedName>
    <definedName name="доли1">'[69]эл ст'!$A$368:$IV$368</definedName>
    <definedName name="доопатмо">#N/A</definedName>
    <definedName name="Дополнение" localSheetId="2">#N/A</definedName>
    <definedName name="Дополнение">#N/A</definedName>
    <definedName name="Доход">#N/A</definedName>
    <definedName name="ДРУГОЕ">[70]Справочники!$A$26:$A$28</definedName>
    <definedName name="дшголлололол" localSheetId="2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2">#N/A</definedName>
    <definedName name="дшлгорормсм">#N/A</definedName>
    <definedName name="дшлолоирмпр" localSheetId="2">#N/A</definedName>
    <definedName name="дшлолоирмпр">#N/A</definedName>
    <definedName name="дшшгргрп" localSheetId="2">#N/A</definedName>
    <definedName name="дшшгргрп">#N/A</definedName>
    <definedName name="дщ" localSheetId="2">#N/A</definedName>
    <definedName name="дщ">#N/A</definedName>
    <definedName name="дщл" localSheetId="2">#N/A</definedName>
    <definedName name="дщл">#N/A</definedName>
    <definedName name="еапапарорппис" localSheetId="2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2">#N/A</definedName>
    <definedName name="еапарпорпол">#N/A</definedName>
    <definedName name="евапараорплор" localSheetId="2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е" localSheetId="2">#N/A</definedName>
    <definedName name="ее">#N/A</definedName>
    <definedName name="екваппрмрп" localSheetId="2">#N/A</definedName>
    <definedName name="екваппрмрп">#N/A</definedName>
    <definedName name="епке" localSheetId="2">#N/A</definedName>
    <definedName name="епке">#N/A</definedName>
    <definedName name="епор" hidden="1">#REF!,#REF!,#REF!,#REF!</definedName>
    <definedName name="ЕРОЕО" localSheetId="2">#N/A</definedName>
    <definedName name="ЕРОЕО">#N/A</definedName>
    <definedName name="еще" localSheetId="2">#N/A</definedName>
    <definedName name="еще">#N/A</definedName>
    <definedName name="ж">#N/A</definedName>
    <definedName name="жд">#N/A</definedName>
    <definedName name="жддлолпраапва" localSheetId="2">#N/A</definedName>
    <definedName name="жддлолпраапва">#N/A</definedName>
    <definedName name="ждждлдлодл" localSheetId="2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ж" localSheetId="2" hidden="1">{#N/A,#N/A,TRUE,"Лист1";#N/A,#N/A,TRUE,"Лист2";#N/A,#N/A,TRUE,"Лист3"}</definedName>
    <definedName name="жж" hidden="1">{#N/A,#N/A,TRUE,"Лист1";#N/A,#N/A,TRUE,"Лист2";#N/A,#N/A,TRUE,"Лист3"}</definedName>
    <definedName name="жжжжжжжжжжжжж" localSheetId="2">#N/A</definedName>
    <definedName name="жжжжжжжжжжжжж">#N/A</definedName>
    <definedName name="жздлдооррапав" localSheetId="2">#N/A</definedName>
    <definedName name="жздлдооррапав">#N/A</definedName>
    <definedName name="жзлдолорапрв" localSheetId="2">#N/A</definedName>
    <definedName name="жзлдолорапрв">#N/A</definedName>
    <definedName name="жшжщжж" localSheetId="2">#N/A</definedName>
    <definedName name="жшжщжж">#N/A</definedName>
    <definedName name="жщшжщжж" localSheetId="2">#N/A</definedName>
    <definedName name="жщшжщжж">#N/A</definedName>
    <definedName name="з4">#REF!</definedName>
    <definedName name="_xlnm.Print_Titles">'[71]ИТОГИ  по Н,Р,Э,Q'!$A$2:$IV$4</definedName>
    <definedName name="ЗГАЭС" localSheetId="2">#N/A</definedName>
    <definedName name="ЗГАЭС">#N/A</definedName>
    <definedName name="зз" localSheetId="2">#N/A</definedName>
    <definedName name="зз">#N/A</definedName>
    <definedName name="ЗП1">[72]Лист13!$A$2</definedName>
    <definedName name="ЗП2">[72]Лист13!$B$2</definedName>
    <definedName name="ЗП3">[72]Лист13!$C$2</definedName>
    <definedName name="ЗП4">[72]Лист13!$D$2</definedName>
    <definedName name="зщ" localSheetId="2">#N/A</definedName>
    <definedName name="зщ">#N/A</definedName>
    <definedName name="зщдллоопн" localSheetId="2">#N/A</definedName>
    <definedName name="зщдллоопн">#N/A</definedName>
    <definedName name="зщзшщшггрса" localSheetId="2">#N/A</definedName>
    <definedName name="зщзшщшггрса">#N/A</definedName>
    <definedName name="зщщщшгрпаав" localSheetId="2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_эсо_вн">#REF!</definedName>
    <definedName name="и_эсо_сн1">#REF!</definedName>
    <definedName name="ИА">[66]Списки!$B$1:$B$12</definedName>
    <definedName name="иеркаецуф" localSheetId="2">#N/A</definedName>
    <definedName name="иеркаецуф">#N/A</definedName>
    <definedName name="Извлечение_ИМ">#REF!</definedName>
    <definedName name="_xlnm.Extract">#REF!</definedName>
    <definedName name="иипиииии" localSheetId="2">#N/A</definedName>
    <definedName name="иипиииии">#N/A</definedName>
    <definedName name="ий" localSheetId="2">#N/A</definedName>
    <definedName name="ий">#N/A</definedName>
    <definedName name="имп">'[73]ИТ-бюджет'!$L$5:$L$99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#N/A</definedName>
    <definedName name="й_107" localSheetId="2">#N/A</definedName>
    <definedName name="й_107">#N/A</definedName>
    <definedName name="й_110" localSheetId="2">#N/A</definedName>
    <definedName name="й_110">#N/A</definedName>
    <definedName name="й_116" localSheetId="2">#N/A</definedName>
    <definedName name="й_116">#N/A</definedName>
    <definedName name="й_121" localSheetId="2">#N/A</definedName>
    <definedName name="й_121">#N/A</definedName>
    <definedName name="й_22" localSheetId="2">#N/A</definedName>
    <definedName name="й_22">#N/A</definedName>
    <definedName name="й_66" localSheetId="2">#N/A</definedName>
    <definedName name="й_66">#N/A</definedName>
    <definedName name="й_67" localSheetId="2">#N/A</definedName>
    <definedName name="й_67">#N/A</definedName>
    <definedName name="й_68" localSheetId="2">#N/A</definedName>
    <definedName name="й_68">#N/A</definedName>
    <definedName name="й_69" localSheetId="2">#N/A</definedName>
    <definedName name="й_69">#N/A</definedName>
    <definedName name="й_77" localSheetId="2">#N/A</definedName>
    <definedName name="й_77">#N/A</definedName>
    <definedName name="й_82" localSheetId="2">#N/A</definedName>
    <definedName name="й_82">#N/A</definedName>
    <definedName name="й_84" localSheetId="2">#N/A</definedName>
    <definedName name="й_84">#N/A</definedName>
    <definedName name="й_93" localSheetId="2">#N/A</definedName>
    <definedName name="й_93">#N/A</definedName>
    <definedName name="й_94" localSheetId="2">#N/A</definedName>
    <definedName name="й_94">#N/A</definedName>
    <definedName name="й_96" localSheetId="2">#N/A</definedName>
    <definedName name="й_96">#N/A</definedName>
    <definedName name="йй">#N/A</definedName>
    <definedName name="йй_107" localSheetId="2">#N/A</definedName>
    <definedName name="йй_107">#N/A</definedName>
    <definedName name="йй_110" localSheetId="2">#N/A</definedName>
    <definedName name="йй_110">#N/A</definedName>
    <definedName name="йй_116" localSheetId="2">#N/A</definedName>
    <definedName name="йй_116">#N/A</definedName>
    <definedName name="йй_121" localSheetId="2">#N/A</definedName>
    <definedName name="йй_121">#N/A</definedName>
    <definedName name="йй_22" localSheetId="2">#N/A</definedName>
    <definedName name="йй_22">#N/A</definedName>
    <definedName name="йй_66" localSheetId="2">#N/A</definedName>
    <definedName name="йй_66">#N/A</definedName>
    <definedName name="йй_67" localSheetId="2">#N/A</definedName>
    <definedName name="йй_67">#N/A</definedName>
    <definedName name="йй_68" localSheetId="2">#N/A</definedName>
    <definedName name="йй_68">#N/A</definedName>
    <definedName name="йй_69" localSheetId="2">#N/A</definedName>
    <definedName name="йй_69">#N/A</definedName>
    <definedName name="йй_77" localSheetId="2">#N/A</definedName>
    <definedName name="йй_77">#N/A</definedName>
    <definedName name="йй_82" localSheetId="2">#N/A</definedName>
    <definedName name="йй_82">#N/A</definedName>
    <definedName name="йй_84" localSheetId="2">#N/A</definedName>
    <definedName name="йй_84">#N/A</definedName>
    <definedName name="йй_93" localSheetId="2">#N/A</definedName>
    <definedName name="йй_93">#N/A</definedName>
    <definedName name="йй_94" localSheetId="2">#N/A</definedName>
    <definedName name="йй_94">#N/A</definedName>
    <definedName name="йй_96" localSheetId="2">#N/A</definedName>
    <definedName name="йй_96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Кв">#REF!</definedName>
    <definedName name="кв3">#N/A</definedName>
    <definedName name="Квартал">[74]t_Настройки!$B$70:$B$73</definedName>
    <definedName name="квырмпро" localSheetId="2">#N/A</definedName>
    <definedName name="квырмпро">#N/A</definedName>
    <definedName name="ке">#N/A</definedName>
    <definedName name="ке_107" localSheetId="2">#N/A</definedName>
    <definedName name="ке_107">#N/A</definedName>
    <definedName name="ке_110" localSheetId="2">#N/A</definedName>
    <definedName name="ке_110">#N/A</definedName>
    <definedName name="ке_116" localSheetId="2">#N/A</definedName>
    <definedName name="ке_116">#N/A</definedName>
    <definedName name="ке_121" localSheetId="2">#N/A</definedName>
    <definedName name="ке_121">#N/A</definedName>
    <definedName name="ке_22" localSheetId="2">#N/A</definedName>
    <definedName name="ке_22">#N/A</definedName>
    <definedName name="ке_66" localSheetId="2">#N/A</definedName>
    <definedName name="ке_66">#N/A</definedName>
    <definedName name="ке_67" localSheetId="2">#N/A</definedName>
    <definedName name="ке_67">#N/A</definedName>
    <definedName name="ке_68" localSheetId="2">#N/A</definedName>
    <definedName name="ке_68">#N/A</definedName>
    <definedName name="ке_69" localSheetId="2">#N/A</definedName>
    <definedName name="ке_69">#N/A</definedName>
    <definedName name="ке_77" localSheetId="2">#N/A</definedName>
    <definedName name="ке_77">#N/A</definedName>
    <definedName name="ке_82" localSheetId="2">#N/A</definedName>
    <definedName name="ке_82">#N/A</definedName>
    <definedName name="ке_84" localSheetId="2">#N/A</definedName>
    <definedName name="ке_84">#N/A</definedName>
    <definedName name="ке_93" localSheetId="2">#N/A</definedName>
    <definedName name="ке_93">#N/A</definedName>
    <definedName name="ке_94" localSheetId="2">#N/A</definedName>
    <definedName name="ке_94">#N/A</definedName>
    <definedName name="ке_96" localSheetId="2">#N/A</definedName>
    <definedName name="ке_96">#N/A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2">#N/A</definedName>
    <definedName name="кк">#N/A</definedName>
    <definedName name="Классификатор">[66]Списки!$C$2:$C$36</definedName>
    <definedName name="Кн">#REF!</definedName>
    <definedName name="компенсация" localSheetId="2">#N/A</definedName>
    <definedName name="компенсация">#N/A</definedName>
    <definedName name="Консолид_Бюджет_расч_РСК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нрг">#N/A</definedName>
    <definedName name="_xlnm.Criteria">#REF!</definedName>
    <definedName name="Критерии_ИМ">#REF!</definedName>
    <definedName name="критерий">#REF!</definedName>
    <definedName name="крпр">'[64]ИТ-бюджет'!$L$5:$L$99</definedName>
    <definedName name="ктджщз">#N/A</definedName>
    <definedName name="Кубаньэнерго">#REF!</definedName>
    <definedName name="кувп">'[75]ИТ-бюджет'!$L$5:$L$99</definedName>
    <definedName name="Курс_USD">28.47</definedName>
    <definedName name="лара">#N/A</definedName>
    <definedName name="лдлдолорар" localSheetId="2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2">#N/A</definedName>
    <definedName name="лдолрорваы">#N/A</definedName>
    <definedName name="лена">#N/A</definedName>
    <definedName name="Ленэнерго">#REF!</definedName>
    <definedName name="Лист1">"$#ССЫЛ!.$B$1838"</definedName>
    <definedName name="Лист1?prefix?">"T1"</definedName>
    <definedName name="Лист1_69">#REF!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">"$#ССЫЛ!.$C$212:$C$213"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цензии" localSheetId="2" hidden="1">{#N/A,#N/A,TRUE,"Лист1";#N/A,#N/A,TRUE,"Лист2";#N/A,#N/A,TRUE,"Лист3"}</definedName>
    <definedName name="Лицензии" hidden="1">{#N/A,#N/A,TRUE,"Лист1";#N/A,#N/A,TRUE,"Лист2";#N/A,#N/A,TRUE,"Лист3"}</definedName>
    <definedName name="лл" localSheetId="2">P1_T29?L10</definedName>
    <definedName name="лл">P1_T29?L10</definedName>
    <definedName name="ло">#N/A</definedName>
    <definedName name="лод">#N/A</definedName>
    <definedName name="лоититмим" localSheetId="2">#N/A</definedName>
    <definedName name="лоититмим">#N/A</definedName>
    <definedName name="лолориапвав" localSheetId="2">#N/A</definedName>
    <definedName name="лолориапвав">#N/A</definedName>
    <definedName name="лолорорм" localSheetId="2">#N/A</definedName>
    <definedName name="лолорорм">#N/A</definedName>
    <definedName name="лолроипр" localSheetId="2">#N/A</definedName>
    <definedName name="лолроипр">#N/A</definedName>
    <definedName name="лоорпрсмп" localSheetId="2">#N/A</definedName>
    <definedName name="лоорпрсмп">#N/A</definedName>
    <definedName name="лор">#N/A</definedName>
    <definedName name="лоролропапрапапа" localSheetId="2">#N/A</definedName>
    <definedName name="лоролропапрапапа">#N/A</definedName>
    <definedName name="лорпрмисмсчвааычв" localSheetId="2">#N/A</definedName>
    <definedName name="лорпрмисмсчвааычв">#N/A</definedName>
    <definedName name="лорроакеа" localSheetId="2">#N/A</definedName>
    <definedName name="лорроакеа">#N/A</definedName>
    <definedName name="лщд" localSheetId="2">#N/A</definedName>
    <definedName name="лщд">#N/A</definedName>
    <definedName name="лщжо" localSheetId="2" hidden="1">{#N/A,#N/A,TRUE,"Лист1";#N/A,#N/A,TRUE,"Лист2";#N/A,#N/A,TRUE,"Лист3"}</definedName>
    <definedName name="лщжо" hidden="1">{#N/A,#N/A,TRUE,"Лист1";#N/A,#N/A,TRUE,"Лист2";#N/A,#N/A,TRUE,"Лист3"}</definedName>
    <definedName name="льтоиаваыв" localSheetId="2">#N/A</definedName>
    <definedName name="льтоиаваыв">#N/A</definedName>
    <definedName name="м8" localSheetId="2">#N/A</definedName>
    <definedName name="м8">#N/A</definedName>
    <definedName name="МАВПРНО" localSheetId="2">#N/A</definedName>
    <definedName name="МАВПРНО">#N/A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арт_ДТ">[14]!Март_ДТ</definedName>
    <definedName name="мииапвв" localSheetId="2">#N/A</definedName>
    <definedName name="мииапвв">#N/A</definedName>
    <definedName name="МОЭСК">#REF!</definedName>
    <definedName name="мпрмрпсвачва" localSheetId="2">#N/A</definedName>
    <definedName name="мпрмрпсвачва">#N/A</definedName>
    <definedName name="МР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 localSheetId="2">#N/A</definedName>
    <definedName name="мсапваывф">#N/A</definedName>
    <definedName name="мсчвавя" localSheetId="2">#N/A</definedName>
    <definedName name="мсчвавя">#N/A</definedName>
    <definedName name="мым">#N/A</definedName>
    <definedName name="мым_107" localSheetId="2">#N/A</definedName>
    <definedName name="мым_107">#N/A</definedName>
    <definedName name="мым_110" localSheetId="2">#N/A</definedName>
    <definedName name="мым_110">#N/A</definedName>
    <definedName name="мым_116" localSheetId="2">#N/A</definedName>
    <definedName name="мым_116">#N/A</definedName>
    <definedName name="мым_121" localSheetId="2">#N/A</definedName>
    <definedName name="мым_121">#N/A</definedName>
    <definedName name="мым_22" localSheetId="2">#N/A</definedName>
    <definedName name="мым_22">#N/A</definedName>
    <definedName name="мым_66" localSheetId="2">#N/A</definedName>
    <definedName name="мым_66">#N/A</definedName>
    <definedName name="мым_67" localSheetId="2">#N/A</definedName>
    <definedName name="мым_67">#N/A</definedName>
    <definedName name="мым_68" localSheetId="2">#N/A</definedName>
    <definedName name="мым_68">#N/A</definedName>
    <definedName name="мым_69" localSheetId="2">#N/A</definedName>
    <definedName name="мым_69">#N/A</definedName>
    <definedName name="мым_77" localSheetId="2">#N/A</definedName>
    <definedName name="мым_77">#N/A</definedName>
    <definedName name="мым_82" localSheetId="2">#N/A</definedName>
    <definedName name="мым_82">#N/A</definedName>
    <definedName name="мым_84" localSheetId="2">#N/A</definedName>
    <definedName name="мым_84">#N/A</definedName>
    <definedName name="мым_93" localSheetId="2">#N/A</definedName>
    <definedName name="мым_93">#N/A</definedName>
    <definedName name="мым_94" localSheetId="2">#N/A</definedName>
    <definedName name="мым_94">#N/A</definedName>
    <definedName name="мым_96" localSheetId="2">#N/A</definedName>
    <definedName name="мым_96">#N/A</definedName>
    <definedName name="Н5">[76]Данные!$I$7</definedName>
    <definedName name="н78е" localSheetId="2">#N/A</definedName>
    <definedName name="н78е">#N/A</definedName>
    <definedName name="Нав_ПерТЭ">[9]навигация!$A$39</definedName>
    <definedName name="Нав_ПерЭЭ">[9]навигация!$A$13</definedName>
    <definedName name="Нав_ПрТЭ">[9]навигация!$A$21</definedName>
    <definedName name="Нав_ПрЭЭ">[9]навигация!$A$4</definedName>
    <definedName name="Нав_Финансы">[9]навигация!$A$41</definedName>
    <definedName name="Нав_Финансы2">[35]навигация!#REF!</definedName>
    <definedName name="наименование_столбца">'[77]Список '!$E$2:$E$7</definedName>
    <definedName name="наропплон" localSheetId="2">#N/A</definedName>
    <definedName name="наропплон">#N/A</definedName>
    <definedName name="Население">'[52]Производство электроэнергии'!$A$124</definedName>
    <definedName name="нгг">#REF!</definedName>
    <definedName name="нгеинсцф" localSheetId="2">#N/A</definedName>
    <definedName name="нгеинсцф">#N/A</definedName>
    <definedName name="нгневаапор" localSheetId="2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ДС">[78]Макро!$B$8</definedName>
    <definedName name="неамрр" localSheetId="2">#N/A</definedName>
    <definedName name="неамрр">#N/A</definedName>
    <definedName name="нееегенененененененннене" localSheetId="2">#N/A</definedName>
    <definedName name="нееегенененененененннене">#N/A</definedName>
    <definedName name="ненрпп" localSheetId="2">#N/A</definedName>
    <definedName name="ненрпп">#N/A</definedName>
    <definedName name="нет">[66]Списки!$F$1:$F$2</definedName>
    <definedName name="нн" localSheetId="2">#N/A</definedName>
    <definedName name="нн">#N/A</definedName>
    <definedName name="Номер_ДЗО">[27]База!$I$43</definedName>
    <definedName name="ноя">#REF!</definedName>
    <definedName name="ноя2">#REF!</definedName>
    <definedName name="Нояб" localSheetId="2">#N/A</definedName>
    <definedName name="Нояб">#N/A</definedName>
    <definedName name="Ноябрь" localSheetId="2">#N/A</definedName>
    <definedName name="Ноябрь">#N/A</definedName>
    <definedName name="НП">[79]Исходные!$H$5</definedName>
    <definedName name="НСРФ">[80]Регионы!$A$2:$A$90</definedName>
    <definedName name="НСРФ2">#REF!</definedName>
    <definedName name="ншш" localSheetId="2" hidden="1">{#N/A,#N/A,TRUE,"Лист1";#N/A,#N/A,TRUE,"Лист2";#N/A,#N/A,TRUE,"Лист3"}</definedName>
    <definedName name="ншш" hidden="1">{#N/A,#N/A,TRUE,"Лист1";#N/A,#N/A,TRUE,"Лист2";#N/A,#N/A,TRUE,"Лист3"}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мв10ат1i">#REF!</definedName>
    <definedName name="о_мв10ат2i">#REF!</definedName>
    <definedName name="обл1" localSheetId="2">#N/A</definedName>
    <definedName name="обл1">#N/A</definedName>
    <definedName name="_xlnm.Print_Area" localSheetId="0">'Предложение Раздел 1'!$A$1:$E$31</definedName>
    <definedName name="огпорпарсм" localSheetId="2">#N/A</definedName>
    <definedName name="огпорпарсм">#N/A</definedName>
    <definedName name="огтитимисмсмсва" localSheetId="2">#N/A</definedName>
    <definedName name="огтитимисмсмсва">#N/A</definedName>
    <definedName name="оенлгл" localSheetId="2">#N/A</definedName>
    <definedName name="оенлгл">#N/A</definedName>
    <definedName name="окт">#REF!</definedName>
    <definedName name="окт2">#REF!</definedName>
    <definedName name="ол">'[81]ИТ-бюджет'!$L$5:$L$99</definedName>
    <definedName name="олдолтрь" localSheetId="2">#N/A</definedName>
    <definedName name="олдолтрь">#N/A</definedName>
    <definedName name="олло">#N/A</definedName>
    <definedName name="оллртимиава" localSheetId="2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2">#N/A</definedName>
    <definedName name="олльимсаы">#N/A</definedName>
    <definedName name="олорлрорит" localSheetId="2">#N/A</definedName>
    <definedName name="олорлрорит">#N/A</definedName>
    <definedName name="олритиимсмсв" localSheetId="2">#N/A</definedName>
    <definedName name="олритиимсмсв">#N/A</definedName>
    <definedName name="олрлпо" localSheetId="2">#N/A</definedName>
    <definedName name="олрлпо">#N/A</definedName>
    <definedName name="олрриоипрм" localSheetId="2">#N/A</definedName>
    <definedName name="олрриоипрм">#N/A</definedName>
    <definedName name="олс">#N/A</definedName>
    <definedName name="омимимсмис" localSheetId="2">#N/A</definedName>
    <definedName name="омимимсмис">#N/A</definedName>
    <definedName name="ОНЕОН" localSheetId="2">#N/A</definedName>
    <definedName name="ОНЕОН">#N/A</definedName>
    <definedName name="ОНО" localSheetId="2">#N/A</definedName>
    <definedName name="ОНО">#N/A</definedName>
    <definedName name="ооо">#N/A</definedName>
    <definedName name="Операция">#REF!</definedName>
    <definedName name="опропроапрапра" localSheetId="2">#N/A</definedName>
    <definedName name="опропроапрапра">#N/A</definedName>
    <definedName name="опрорпрпапрапрвава" localSheetId="2">#N/A</definedName>
    <definedName name="опрорпрпапрапрвава">#N/A</definedName>
    <definedName name="ОптРынок">'[9]Производство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лопапвпа" localSheetId="2">#N/A</definedName>
    <definedName name="орлопапвпа">#N/A</definedName>
    <definedName name="орлороррлоорпапа" localSheetId="2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>#N/A</definedName>
    <definedName name="ороиприм" localSheetId="2">#N/A</definedName>
    <definedName name="ороиприм">#N/A</definedName>
    <definedName name="оролпррпап" localSheetId="2">#N/A</definedName>
    <definedName name="оролпррпап">#N/A</definedName>
    <definedName name="ороорправ" localSheetId="2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2">#N/A</definedName>
    <definedName name="оропоненеваыв">#N/A</definedName>
    <definedName name="оропорап" localSheetId="2">#N/A</definedName>
    <definedName name="оропорап">#N/A</definedName>
    <definedName name="оропрпрарпвч" localSheetId="2">#N/A</definedName>
    <definedName name="оропрпрарпвч">#N/A</definedName>
    <definedName name="орорпрапвкак" localSheetId="2">#N/A</definedName>
    <definedName name="орорпрапвкак">#N/A</definedName>
    <definedName name="орорпропмрм" localSheetId="2">#N/A</definedName>
    <definedName name="орорпропмрм">#N/A</definedName>
    <definedName name="орорпрпакв" localSheetId="2">#N/A</definedName>
    <definedName name="орорпрпакв">#N/A</definedName>
    <definedName name="орортитмимисаа" localSheetId="2">#N/A</definedName>
    <definedName name="орортитмимисаа">#N/A</definedName>
    <definedName name="орп" hidden="1">#REF!,#REF!,#REF!,#REF!,#REF!,#REF!,#REF!</definedName>
    <definedName name="орпорпаерв" localSheetId="2">#N/A</definedName>
    <definedName name="орпорпаерв">#N/A</definedName>
    <definedName name="орпрмпачвуыф" localSheetId="2">#N/A</definedName>
    <definedName name="орпрмпачвуыф">#N/A</definedName>
    <definedName name="орримими" localSheetId="2">#N/A</definedName>
    <definedName name="орримими">#N/A</definedName>
    <definedName name="ОтпВСеть">#REF!</definedName>
    <definedName name="отпуск" localSheetId="2">#N/A</definedName>
    <definedName name="отпуск">#N/A</definedName>
    <definedName name="ОХР.ТРУДА" localSheetId="2">#N/A</definedName>
    <definedName name="ОХР.ТРУДА">#N/A</definedName>
    <definedName name="п" localSheetId="2">#N/A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ев">#REF!</definedName>
    <definedName name="п_янв">#REF!</definedName>
    <definedName name="па">#REF!</definedName>
    <definedName name="памсмчвв" localSheetId="2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2">#N/A</definedName>
    <definedName name="паопаорпопро">#N/A</definedName>
    <definedName name="папаорпрпрпр" localSheetId="2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2">#N/A</definedName>
    <definedName name="парапаорар">#N/A</definedName>
    <definedName name="пауау" localSheetId="2">#N/A</definedName>
    <definedName name="пауау">#N/A</definedName>
    <definedName name="пвп">'[82]ИТ-бюджет'!$L$5:$L$99</definedName>
    <definedName name="первый">#REF!</definedName>
    <definedName name="перегруппировка">[66]Списки!$G$2:$G$32</definedName>
    <definedName name="Период">[63]t_настройки!$I$23:$I$26</definedName>
    <definedName name="Период_Выбрано">[63]t_настройки!$I$84</definedName>
    <definedName name="ПериодРегулирования">[53]Заголовок!$B$14</definedName>
    <definedName name="Периоды_18_2">'[25]18.2'!#REF!</definedName>
    <definedName name="Периоды_18_2_69">'[36]18_2'!#REF!</definedName>
    <definedName name="Периоды_18_2_77">'[37]18_2'!#REF!</definedName>
    <definedName name="Периоды_18_2_82">'[36]18_2'!#REF!</definedName>
    <definedName name="Периоды_18_2_84">'[38]18_2'!#REF!</definedName>
    <definedName name="Периоды_18_2_93">'[36]18_2'!#REF!</definedName>
    <definedName name="Периоды_18_2_94">'[39]18_2'!#REF!</definedName>
    <definedName name="Периоды_18_2_96">'[36]18_2'!#REF!</definedName>
    <definedName name="пиримисмсмчсы" localSheetId="2">#N/A</definedName>
    <definedName name="пиримисмсмчсы">#N/A</definedName>
    <definedName name="План_амортизации_РСК">#REF!</definedName>
    <definedName name="план56">#N/A</definedName>
    <definedName name="пмисмсмсчсмч" localSheetId="2">#N/A</definedName>
    <definedName name="пмисмсмсчсмч">#N/A</definedName>
    <definedName name="ПМС">#N/A</definedName>
    <definedName name="ПМС1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решность_вычислений">[63]t_проверки!$J$9</definedName>
    <definedName name="Подоперация">#REF!</definedName>
    <definedName name="пол_нас_нн">#REF!</definedName>
    <definedName name="Порог_проверки">'[63]Сценарные условия'!$K$19</definedName>
    <definedName name="Порог_Резервный_Фонд">'[63]Сценарные условия'!$K$20</definedName>
    <definedName name="порпол">'[83]ИТ-бюджет'!$L$5:$L$99</definedName>
    <definedName name="ПоследнийГод">[70]Заголовок!$B$16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[9]Лист!$A$400</definedName>
    <definedName name="пппп">#N/A</definedName>
    <definedName name="пр">#N/A</definedName>
    <definedName name="праорарпвкав" localSheetId="2">#N/A</definedName>
    <definedName name="праорарпвкав">#N/A</definedName>
    <definedName name="ПРЕР" localSheetId="2">#N/A</definedName>
    <definedName name="ПРЕР">#N/A</definedName>
    <definedName name="прибыль" localSheetId="2">#N/A</definedName>
    <definedName name="прибыль">#N/A</definedName>
    <definedName name="прибыль3" localSheetId="2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'[84]Расчеты с потребителями'!#REF!</definedName>
    <definedName name="Приоритет">[66]Списки!$H$2:$H$9</definedName>
    <definedName name="Приход_расход">#REF!</definedName>
    <definedName name="про" localSheetId="2">#N/A</definedName>
    <definedName name="про">#N/A</definedName>
    <definedName name="Проект">#REF!</definedName>
    <definedName name="пропорпшгршг" localSheetId="2">#N/A</definedName>
    <definedName name="пропорпшгршг">#N/A</definedName>
    <definedName name="Прочие_электроэнергии">'[52]Производство электроэнергии'!$A$132</definedName>
    <definedName name="прош_год">#REF!</definedName>
    <definedName name="прпрапапвавав" localSheetId="2">#N/A</definedName>
    <definedName name="прпрапапвавав">#N/A</definedName>
    <definedName name="прпропорпрпр" localSheetId="2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2">#N/A</definedName>
    <definedName name="прпропрпрпорп">#N/A</definedName>
    <definedName name="пррпрпрпорпроп" localSheetId="2">#N/A</definedName>
    <definedName name="пррпрпрпорпроп">#N/A</definedName>
    <definedName name="птпатаптп" localSheetId="2">#N/A</definedName>
    <definedName name="птпатаптп">#N/A</definedName>
    <definedName name="пупп" localSheetId="2">#N/A</definedName>
    <definedName name="пупп">#N/A</definedName>
    <definedName name="ПФАП" localSheetId="2">#N/A</definedName>
    <definedName name="ПФАП">#N/A</definedName>
    <definedName name="ПЭ">[70]Справочники!$A$10:$A$12</definedName>
    <definedName name="р">#N/A</definedName>
    <definedName name="рагпл" localSheetId="2">#N/A</definedName>
    <definedName name="рагпл">#N/A</definedName>
    <definedName name="рапмапыввя" localSheetId="2">#N/A</definedName>
    <definedName name="рапмапыввя">#N/A</definedName>
    <definedName name="Расчет_амортизации">#REF!</definedName>
    <definedName name="Расчет_НДС">'[85]БФ-2-5-П'!$B$6</definedName>
    <definedName name="Расчет_НПр">'[86]НП-2-12-П'!$B$6</definedName>
    <definedName name="РГК">[70]Справочники!$A$4:$A$4</definedName>
    <definedName name="ри" localSheetId="2">#N/A</definedName>
    <definedName name="ри">#N/A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2">#N/A</definedName>
    <definedName name="ркенвапапрарп">#N/A</definedName>
    <definedName name="рмпп" localSheetId="2">#N/A</definedName>
    <definedName name="рмпп">#N/A</definedName>
    <definedName name="ролрпраправ" localSheetId="2">#N/A</definedName>
    <definedName name="ролрпраправ">#N/A</definedName>
    <definedName name="роо" localSheetId="2">#N/A</definedName>
    <definedName name="роо">#N/A</definedName>
    <definedName name="роорпрпваы" localSheetId="2">#N/A</definedName>
    <definedName name="роорпрпваы">#N/A</definedName>
    <definedName name="ропопопмо" localSheetId="2">#N/A</definedName>
    <definedName name="ропопопмо">#N/A</definedName>
    <definedName name="ропор">#N/A</definedName>
    <definedName name="рортимсчвы" localSheetId="2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2">#N/A</definedName>
    <definedName name="рпарпапрап">#N/A</definedName>
    <definedName name="рпо">'[48]ИТ-бюджет'!$L$5:$L$99</definedName>
    <definedName name="рпплордлпава" localSheetId="2">#N/A</definedName>
    <definedName name="рпплордлпава">#N/A</definedName>
    <definedName name="рпрпмимимссмваы" localSheetId="2">#N/A</definedName>
    <definedName name="рпрпмимимссмваы">#N/A</definedName>
    <definedName name="ррапав" localSheetId="2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ск2">#N/A</definedName>
    <definedName name="рск3">#N/A</definedName>
    <definedName name="Рсрi">#REF!</definedName>
    <definedName name="рсср" localSheetId="2">#N/A</definedName>
    <definedName name="рсср">#N/A</definedName>
    <definedName name="с">#N/A</definedName>
    <definedName name="с_107" localSheetId="2">#N/A</definedName>
    <definedName name="с_107">#N/A</definedName>
    <definedName name="с_110" localSheetId="2">#N/A</definedName>
    <definedName name="с_110">#N/A</definedName>
    <definedName name="с_116" localSheetId="2">#N/A</definedName>
    <definedName name="с_116">#N/A</definedName>
    <definedName name="с_121" localSheetId="2">#N/A</definedName>
    <definedName name="с_121">#N/A</definedName>
    <definedName name="с_22" localSheetId="2">#N/A</definedName>
    <definedName name="с_22">#N/A</definedName>
    <definedName name="с_66" localSheetId="2">#N/A</definedName>
    <definedName name="с_66">#N/A</definedName>
    <definedName name="с_67" localSheetId="2">#N/A</definedName>
    <definedName name="с_67">#N/A</definedName>
    <definedName name="с_68" localSheetId="2">#N/A</definedName>
    <definedName name="с_68">#N/A</definedName>
    <definedName name="с_69" localSheetId="2">#N/A</definedName>
    <definedName name="с_69">#N/A</definedName>
    <definedName name="с_77" localSheetId="2">#N/A</definedName>
    <definedName name="с_77">#N/A</definedName>
    <definedName name="с_82" localSheetId="2">#N/A</definedName>
    <definedName name="с_82">#N/A</definedName>
    <definedName name="с_84" localSheetId="2">#N/A</definedName>
    <definedName name="с_84">#N/A</definedName>
    <definedName name="с_93" localSheetId="2">#N/A</definedName>
    <definedName name="с_93">#N/A</definedName>
    <definedName name="с_94" localSheetId="2">#N/A</definedName>
    <definedName name="с_94">#N/A</definedName>
    <definedName name="с_96" localSheetId="2">#N/A</definedName>
    <definedName name="с_96">#N/A</definedName>
    <definedName name="с1" localSheetId="2">#N/A</definedName>
    <definedName name="с1">#N/A</definedName>
    <definedName name="СальдоПереток">'[9]Производство электроэнергии'!$A$38</definedName>
    <definedName name="сапвпавапвапвп" localSheetId="2">#N/A</definedName>
    <definedName name="сапвпавапвапвп">#N/A</definedName>
    <definedName name="сваеррта">#N/A</definedName>
    <definedName name="свмпвппв">#N/A</definedName>
    <definedName name="Сводный_бюджет_прям_затрат_РСК">#REF!</definedName>
    <definedName name="себ">#N/A</definedName>
    <definedName name="себестоимость2">#N/A</definedName>
    <definedName name="семь">#REF!</definedName>
    <definedName name="сен">#REF!</definedName>
    <definedName name="сен2">#REF!</definedName>
    <definedName name="сиитьь" localSheetId="2" hidden="1">{#N/A,#N/A,TRUE,"Лист1";#N/A,#N/A,TRUE,"Лист2";#N/A,#N/A,TRUE,"Лист3"}</definedName>
    <definedName name="сиитьь" hidden="1">{#N/A,#N/A,TRUE,"Лист1";#N/A,#N/A,TRUE,"Лист2";#N/A,#N/A,TRUE,"Лист3"}</definedName>
    <definedName name="ск">#N/A</definedName>
    <definedName name="СН_З">#REF!</definedName>
    <definedName name="СН_И">#REF!</definedName>
    <definedName name="СН_С">#REF!</definedName>
    <definedName name="Собст">'[69]эл ст'!$A$360:$IV$360</definedName>
    <definedName name="Собств">'[69]эл ст'!$A$369:$IV$369</definedName>
    <definedName name="сокращение" localSheetId="2">#N/A</definedName>
    <definedName name="сокращение">#N/A</definedName>
    <definedName name="сомп">#N/A</definedName>
    <definedName name="сомпас">#N/A</definedName>
    <definedName name="СП">[66]Списки!$K$1:$K$2</definedName>
    <definedName name="Список_ДЗО">'[63]Список ДЗО'!$B$8:$B$21</definedName>
    <definedName name="список_контр.котловой">[74]t_Настройки!$B$42:$B$53</definedName>
    <definedName name="Список_контрагентов">[74]t_Настройки!$B$36:$B$39</definedName>
    <definedName name="Список_филиалов">[74]t_Настройки!$B$23:$B$26</definedName>
    <definedName name="список_филиалов1">[74]t_Настройки!$B$29:$B$33</definedName>
    <definedName name="сс">#N/A</definedName>
    <definedName name="сс_107" localSheetId="2">#N/A</definedName>
    <definedName name="сс_107">#N/A</definedName>
    <definedName name="сс_110" localSheetId="2">#N/A</definedName>
    <definedName name="сс_110">#N/A</definedName>
    <definedName name="сс_116" localSheetId="2">#N/A</definedName>
    <definedName name="сс_116">#N/A</definedName>
    <definedName name="сс_121" localSheetId="2">#N/A</definedName>
    <definedName name="сс_121">#N/A</definedName>
    <definedName name="сс_22" localSheetId="2">#N/A</definedName>
    <definedName name="сс_22">#N/A</definedName>
    <definedName name="сс_66" localSheetId="2">#N/A</definedName>
    <definedName name="сс_66">#N/A</definedName>
    <definedName name="сс_67" localSheetId="2">#N/A</definedName>
    <definedName name="сс_67">#N/A</definedName>
    <definedName name="сс_68" localSheetId="2">#N/A</definedName>
    <definedName name="сс_68">#N/A</definedName>
    <definedName name="сс_69" localSheetId="2">#N/A</definedName>
    <definedName name="сс_69">#N/A</definedName>
    <definedName name="сс_77" localSheetId="2">#N/A</definedName>
    <definedName name="сс_77">#N/A</definedName>
    <definedName name="сс_82" localSheetId="2">#N/A</definedName>
    <definedName name="сс_82">#N/A</definedName>
    <definedName name="сс_84" localSheetId="2">#N/A</definedName>
    <definedName name="сс_84">#N/A</definedName>
    <definedName name="сс_93" localSheetId="2">#N/A</definedName>
    <definedName name="сс_93">#N/A</definedName>
    <definedName name="сс_94" localSheetId="2">#N/A</definedName>
    <definedName name="сс_94">#N/A</definedName>
    <definedName name="сс_96" localSheetId="2">#N/A</definedName>
    <definedName name="сс_96">#N/A</definedName>
    <definedName name="сссс">#N/A</definedName>
    <definedName name="сссс_107" localSheetId="2">#N/A</definedName>
    <definedName name="сссс_107">#N/A</definedName>
    <definedName name="сссс_110" localSheetId="2">#N/A</definedName>
    <definedName name="сссс_110">#N/A</definedName>
    <definedName name="сссс_116" localSheetId="2">#N/A</definedName>
    <definedName name="сссс_116">#N/A</definedName>
    <definedName name="сссс_121" localSheetId="2">#N/A</definedName>
    <definedName name="сссс_121">#N/A</definedName>
    <definedName name="сссс_22" localSheetId="2">#N/A</definedName>
    <definedName name="сссс_22">#N/A</definedName>
    <definedName name="сссс_66" localSheetId="2">#N/A</definedName>
    <definedName name="сссс_66">#N/A</definedName>
    <definedName name="сссс_67" localSheetId="2">#N/A</definedName>
    <definedName name="сссс_67">#N/A</definedName>
    <definedName name="сссс_68" localSheetId="2">#N/A</definedName>
    <definedName name="сссс_68">#N/A</definedName>
    <definedName name="сссс_69" localSheetId="2">#N/A</definedName>
    <definedName name="сссс_69">#N/A</definedName>
    <definedName name="сссс_77" localSheetId="2">#N/A</definedName>
    <definedName name="сссс_77">#N/A</definedName>
    <definedName name="сссс_82" localSheetId="2">#N/A</definedName>
    <definedName name="сссс_82">#N/A</definedName>
    <definedName name="сссс_84" localSheetId="2">#N/A</definedName>
    <definedName name="сссс_84">#N/A</definedName>
    <definedName name="сссс_93" localSheetId="2">#N/A</definedName>
    <definedName name="сссс_93">#N/A</definedName>
    <definedName name="сссс_94" localSheetId="2">#N/A</definedName>
    <definedName name="сссс_94">#N/A</definedName>
    <definedName name="сссс_96" localSheetId="2">#N/A</definedName>
    <definedName name="сссс_96">#N/A</definedName>
    <definedName name="ссы">#N/A</definedName>
    <definedName name="ссы_107" localSheetId="2">#N/A</definedName>
    <definedName name="ссы_107">#N/A</definedName>
    <definedName name="ссы_110" localSheetId="2">#N/A</definedName>
    <definedName name="ссы_110">#N/A</definedName>
    <definedName name="ссы_116" localSheetId="2">#N/A</definedName>
    <definedName name="ссы_116">#N/A</definedName>
    <definedName name="ссы_121" localSheetId="2">#N/A</definedName>
    <definedName name="ссы_121">#N/A</definedName>
    <definedName name="ссы_22" localSheetId="2">#N/A</definedName>
    <definedName name="ссы_22">#N/A</definedName>
    <definedName name="ссы_66" localSheetId="2">#N/A</definedName>
    <definedName name="ссы_66">#N/A</definedName>
    <definedName name="ссы_67" localSheetId="2">#N/A</definedName>
    <definedName name="ссы_67">#N/A</definedName>
    <definedName name="ссы_68" localSheetId="2">#N/A</definedName>
    <definedName name="ссы_68">#N/A</definedName>
    <definedName name="ссы_69" localSheetId="2">#N/A</definedName>
    <definedName name="ссы_69">#N/A</definedName>
    <definedName name="ссы_77" localSheetId="2">#N/A</definedName>
    <definedName name="ссы_77">#N/A</definedName>
    <definedName name="ссы_82" localSheetId="2">#N/A</definedName>
    <definedName name="ссы_82">#N/A</definedName>
    <definedName name="ссы_84" localSheetId="2">#N/A</definedName>
    <definedName name="ссы_84">#N/A</definedName>
    <definedName name="ссы_93" localSheetId="2">#N/A</definedName>
    <definedName name="ссы_93">#N/A</definedName>
    <definedName name="ссы_94" localSheetId="2">#N/A</definedName>
    <definedName name="ссы_94">#N/A</definedName>
    <definedName name="ссы_96" localSheetId="2">#N/A</definedName>
    <definedName name="ссы_96">#N/A</definedName>
    <definedName name="ссы2">#N/A</definedName>
    <definedName name="ссы2_107" localSheetId="2">#N/A</definedName>
    <definedName name="ссы2_107">#N/A</definedName>
    <definedName name="ссы2_110" localSheetId="2">#N/A</definedName>
    <definedName name="ссы2_110">#N/A</definedName>
    <definedName name="ссы2_116" localSheetId="2">#N/A</definedName>
    <definedName name="ссы2_116">#N/A</definedName>
    <definedName name="ссы2_121" localSheetId="2">#N/A</definedName>
    <definedName name="ссы2_121">#N/A</definedName>
    <definedName name="ссы2_22" localSheetId="2">#N/A</definedName>
    <definedName name="ссы2_22">#N/A</definedName>
    <definedName name="ссы2_66" localSheetId="2">#N/A</definedName>
    <definedName name="ссы2_66">#N/A</definedName>
    <definedName name="ссы2_67" localSheetId="2">#N/A</definedName>
    <definedName name="ссы2_67">#N/A</definedName>
    <definedName name="ссы2_68" localSheetId="2">#N/A</definedName>
    <definedName name="ссы2_68">#N/A</definedName>
    <definedName name="ссы2_69" localSheetId="2">#N/A</definedName>
    <definedName name="ссы2_69">#N/A</definedName>
    <definedName name="ссы2_77" localSheetId="2">#N/A</definedName>
    <definedName name="ссы2_77">#N/A</definedName>
    <definedName name="ссы2_82" localSheetId="2">#N/A</definedName>
    <definedName name="ссы2_82">#N/A</definedName>
    <definedName name="ссы2_84" localSheetId="2">#N/A</definedName>
    <definedName name="ссы2_84">#N/A</definedName>
    <definedName name="ссы2_93" localSheetId="2">#N/A</definedName>
    <definedName name="ссы2_93">#N/A</definedName>
    <definedName name="ссы2_94" localSheetId="2">#N/A</definedName>
    <definedName name="ссы2_94">#N/A</definedName>
    <definedName name="ссы2_96" localSheetId="2">#N/A</definedName>
    <definedName name="ссы2_96">#N/A</definedName>
    <definedName name="Ставка_ЕСН">0.26</definedName>
    <definedName name="ставка_НДС">18%</definedName>
    <definedName name="Статья">#REF!</definedName>
    <definedName name="Стр_Кот">[9]структура!$A$38</definedName>
    <definedName name="Стр_ПерТЭ">[9]структура!$A$48</definedName>
    <definedName name="Стр_ПерЭЭ">[9]структура!$A$16</definedName>
    <definedName name="Стр_ПрТЭ">[9]структура!$A$26</definedName>
    <definedName name="Стр_ПрЭЭ">[9]структура!$A$5</definedName>
    <definedName name="Стр_ТЭС">[9]структура!$A$32</definedName>
    <definedName name="Стр_Финансы">[9]структура!$A$84</definedName>
    <definedName name="Стр_Финансы2">[9]структура!$A$49</definedName>
    <definedName name="сумма_по_договору">#REF!</definedName>
    <definedName name="т11всего_1">[9]Т11!$B$38</definedName>
    <definedName name="т11всего_2">[9]Т11!$B$69</definedName>
    <definedName name="т12п1_1">[35]Т12!$A$10</definedName>
    <definedName name="т12п1_2">[35]Т12!$A$22</definedName>
    <definedName name="т12п2_1">[35]Т12!$A$15</definedName>
    <definedName name="т12п2_2">[35]Т12!$A$27</definedName>
    <definedName name="т19.1п16">[9]Т19.1!$B$39</definedName>
    <definedName name="т1п15">[9]Т1!$B$36</definedName>
    <definedName name="т2п11">[9]Т2!$B$42</definedName>
    <definedName name="т2п12">[9]Т2!$B$47</definedName>
    <definedName name="т2п13">[9]Т2!$B$48</definedName>
    <definedName name="т3итого">[9]Т3!$B$31</definedName>
    <definedName name="т3п3">[35]Т3!#REF!</definedName>
    <definedName name="т6п5_1">[9]Т6!$B$12</definedName>
    <definedName name="т6п5_2">[9]Т6!$B$18</definedName>
    <definedName name="т7п4_1">[9]Т7!$B$20</definedName>
    <definedName name="т7п4_2">[9]Т7!$B$37</definedName>
    <definedName name="т7п5_1">[9]Т7!$B$22</definedName>
    <definedName name="т7п5_2">[9]Т7!$B$39</definedName>
    <definedName name="т7п6_1">[9]Т7!$B$25</definedName>
    <definedName name="т7п6_2">[9]Т7!$B$42</definedName>
    <definedName name="т8п1">[9]Т8!$B$8</definedName>
    <definedName name="таня">#N/A</definedName>
    <definedName name="таптпатпатпа" localSheetId="2">#N/A</definedName>
    <definedName name="таптпатпатпа">#N/A</definedName>
    <definedName name="ТАРОРОЛРОЛО" localSheetId="2">#N/A</definedName>
    <definedName name="ТАРОРОЛРОЛО">#N/A</definedName>
    <definedName name="текмес">#REF!</definedName>
    <definedName name="текмес2">#REF!</definedName>
    <definedName name="тепло">#N/A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'[87]НВВ утв тарифы'!$H$17</definedName>
    <definedName name="тпрт" localSheetId="2">#N/A</definedName>
    <definedName name="тпрт">#N/A</definedName>
    <definedName name="третий">#REF!</definedName>
    <definedName name="троболю" localSheetId="2">#N/A</definedName>
    <definedName name="троболю">#N/A</definedName>
    <definedName name="ть">#N/A</definedName>
    <definedName name="ТЭП2" localSheetId="2" hidden="1">{#N/A,#N/A,TRUE,"Лист1";#N/A,#N/A,TRUE,"Лист2";#N/A,#N/A,TRUE,"Лист3"}</definedName>
    <definedName name="ТЭП2" hidden="1">{#N/A,#N/A,TRUE,"Лист1";#N/A,#N/A,TRUE,"Лист2";#N/A,#N/A,TRUE,"Лист3"}</definedName>
    <definedName name="Тюменьэнерго">#REF!</definedName>
    <definedName name="у">#N/A</definedName>
    <definedName name="у_107" localSheetId="2">#N/A</definedName>
    <definedName name="у_107">#N/A</definedName>
    <definedName name="у_110" localSheetId="2">#N/A</definedName>
    <definedName name="у_110">#N/A</definedName>
    <definedName name="у_116" localSheetId="2">#N/A</definedName>
    <definedName name="у_116">#N/A</definedName>
    <definedName name="у_121" localSheetId="2">#N/A</definedName>
    <definedName name="у_121">#N/A</definedName>
    <definedName name="у_22" localSheetId="2">#N/A</definedName>
    <definedName name="у_22">#N/A</definedName>
    <definedName name="у_66" localSheetId="2">#N/A</definedName>
    <definedName name="у_66">#N/A</definedName>
    <definedName name="у_67" localSheetId="2">#N/A</definedName>
    <definedName name="у_67">#N/A</definedName>
    <definedName name="у_68" localSheetId="2">#N/A</definedName>
    <definedName name="у_68">#N/A</definedName>
    <definedName name="у_69" localSheetId="2">#N/A</definedName>
    <definedName name="у_69">#N/A</definedName>
    <definedName name="у_77" localSheetId="2">#N/A</definedName>
    <definedName name="у_77">#N/A</definedName>
    <definedName name="у_82" localSheetId="2">#N/A</definedName>
    <definedName name="у_82">#N/A</definedName>
    <definedName name="у_84" localSheetId="2">#N/A</definedName>
    <definedName name="у_84">#N/A</definedName>
    <definedName name="у_93" localSheetId="2">#N/A</definedName>
    <definedName name="у_93">#N/A</definedName>
    <definedName name="у_94" localSheetId="2">#N/A</definedName>
    <definedName name="у_94">#N/A</definedName>
    <definedName name="у_96" localSheetId="2">#N/A</definedName>
    <definedName name="у_96">#N/A</definedName>
    <definedName name="у1">#N/A</definedName>
    <definedName name="уа">'[88]ИТ-бюджет'!$L$5:$L$99</definedName>
    <definedName name="уакувпа">'[89]ИТ-бюджет'!$L$5:$L$99</definedName>
    <definedName name="уваупа">'[90]ИТ-бюджет'!$L$5:$L$99</definedName>
    <definedName name="увп">'[91]ИТ-бюджет'!$L$5:$L$98</definedName>
    <definedName name="УГОЛЬ">[70]Справочники!$A$19:$A$21</definedName>
    <definedName name="уепа">#REF!</definedName>
    <definedName name="уепау">#REF!</definedName>
    <definedName name="ук">#N/A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мер">#N/A</definedName>
    <definedName name="уп">'[92]ИТ-бюджет'!$L$5:$L$99</definedName>
    <definedName name="упавп">'[83]ИТ-бюджет'!$L$5:$L$99</definedName>
    <definedName name="упакуп">#REF!</definedName>
    <definedName name="упауп" localSheetId="2">#N/A</definedName>
    <definedName name="упауп">#N/A</definedName>
    <definedName name="уу">#N/A</definedName>
    <definedName name="ууууууууууууууууу" localSheetId="2">#N/A</definedName>
    <definedName name="ууууууууууууууууу">#N/A</definedName>
    <definedName name="УФ">#N/A</definedName>
    <definedName name="уыавыапвпаворорол" localSheetId="2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2">#N/A</definedName>
    <definedName name="уываываывыпавыа">#N/A</definedName>
    <definedName name="уыукпе">#N/A</definedName>
    <definedName name="ф2">'[93]план 2000'!$G$643</definedName>
    <definedName name="фам">#N/A</definedName>
    <definedName name="фев">#REF!</definedName>
    <definedName name="фев2">#REF!</definedName>
    <definedName name="Филиал">#REF!</definedName>
    <definedName name="фо">[94]Лист1!#REF!</definedName>
    <definedName name="Форма">#N/A</definedName>
    <definedName name="ФОРМА1">"$#ССЫЛ!.$C$212:$C$213"</definedName>
    <definedName name="ФОРМА1_69">#REF!</definedName>
    <definedName name="фф" localSheetId="2">#N/A</definedName>
    <definedName name="фф">#N/A</definedName>
    <definedName name="фыаспит">#N/A</definedName>
    <definedName name="хх" localSheetId="2">'[25]6'!$B$28:$B$37,'[25]6'!$D$28:$H$37,'[25]6'!$J$28:$N$37,'[25]6'!$D$39:$H$41,'[25]6'!$J$39:$N$41,'[25]6'!$B$46:$B$55,P1_T6_Protect</definedName>
    <definedName name="хх">'[25]6'!$B$28:$B$37,'[25]6'!$D$28:$H$37,'[25]6'!$J$28:$N$37,'[25]6'!$D$39:$H$41,'[25]6'!$J$39:$N$41,'[25]6'!$B$46:$B$55,P1_T6_Protect</definedName>
    <definedName name="хэзббббшоолп" localSheetId="2">#N/A</definedName>
    <definedName name="хэзббббшоолп">#N/A</definedName>
    <definedName name="ц">#N/A</definedName>
    <definedName name="ц_107" localSheetId="2">#N/A</definedName>
    <definedName name="ц_107">#N/A</definedName>
    <definedName name="ц_110" localSheetId="2">#N/A</definedName>
    <definedName name="ц_110">#N/A</definedName>
    <definedName name="ц_116" localSheetId="2">#N/A</definedName>
    <definedName name="ц_116">#N/A</definedName>
    <definedName name="ц_121" localSheetId="2">#N/A</definedName>
    <definedName name="ц_121">#N/A</definedName>
    <definedName name="ц_22" localSheetId="2">#N/A</definedName>
    <definedName name="ц_22">#N/A</definedName>
    <definedName name="ц_66" localSheetId="2">#N/A</definedName>
    <definedName name="ц_66">#N/A</definedName>
    <definedName name="ц_67" localSheetId="2">#N/A</definedName>
    <definedName name="ц_67">#N/A</definedName>
    <definedName name="ц_68" localSheetId="2">#N/A</definedName>
    <definedName name="ц_68">#N/A</definedName>
    <definedName name="ц_69" localSheetId="2">#N/A</definedName>
    <definedName name="ц_69">#N/A</definedName>
    <definedName name="ц_77" localSheetId="2">#N/A</definedName>
    <definedName name="ц_77">#N/A</definedName>
    <definedName name="ц_82" localSheetId="2">#N/A</definedName>
    <definedName name="ц_82">#N/A</definedName>
    <definedName name="ц_84" localSheetId="2">#N/A</definedName>
    <definedName name="ц_84">#N/A</definedName>
    <definedName name="ц_93" localSheetId="2">#N/A</definedName>
    <definedName name="ц_93">#N/A</definedName>
    <definedName name="ц_94" localSheetId="2">#N/A</definedName>
    <definedName name="ц_94">#N/A</definedName>
    <definedName name="ц_96" localSheetId="2">#N/A</definedName>
    <definedName name="ц_96">#N/A</definedName>
    <definedName name="ц1">#N/A</definedName>
    <definedName name="ЦП">[66]Списки!$I$2:$I$26</definedName>
    <definedName name="цу">#N/A</definedName>
    <definedName name="цу_107" localSheetId="2">#N/A</definedName>
    <definedName name="цу_107">#N/A</definedName>
    <definedName name="цу_110" localSheetId="2">#N/A</definedName>
    <definedName name="цу_110">#N/A</definedName>
    <definedName name="цу_116" localSheetId="2">#N/A</definedName>
    <definedName name="цу_116">#N/A</definedName>
    <definedName name="цу_121" localSheetId="2">#N/A</definedName>
    <definedName name="цу_121">#N/A</definedName>
    <definedName name="цу_22" localSheetId="2">#N/A</definedName>
    <definedName name="цу_22">#N/A</definedName>
    <definedName name="цу_66" localSheetId="2">#N/A</definedName>
    <definedName name="цу_66">#N/A</definedName>
    <definedName name="цу_67" localSheetId="2">#N/A</definedName>
    <definedName name="цу_67">#N/A</definedName>
    <definedName name="цу_68" localSheetId="2">#N/A</definedName>
    <definedName name="цу_68">#N/A</definedName>
    <definedName name="цу_69" localSheetId="2">#N/A</definedName>
    <definedName name="цу_69">#N/A</definedName>
    <definedName name="цу_77" localSheetId="2">#N/A</definedName>
    <definedName name="цу_77">#N/A</definedName>
    <definedName name="цу_82" localSheetId="2">#N/A</definedName>
    <definedName name="цу_82">#N/A</definedName>
    <definedName name="цу_84" localSheetId="2">#N/A</definedName>
    <definedName name="цу_84">#N/A</definedName>
    <definedName name="цу_93" localSheetId="2">#N/A</definedName>
    <definedName name="цу_93">#N/A</definedName>
    <definedName name="цу_94" localSheetId="2">#N/A</definedName>
    <definedName name="цу_94">#N/A</definedName>
    <definedName name="цу_96" localSheetId="2">#N/A</definedName>
    <definedName name="цу_96">#N/A</definedName>
    <definedName name="цуа">#N/A</definedName>
    <definedName name="цупакувп">'[95]ИТ-бюджет'!$L$5:$L$98</definedName>
    <definedName name="чавапвапвавав" localSheetId="2">#N/A</definedName>
    <definedName name="чавапвапвавав">#N/A</definedName>
    <definedName name="черновик">#N/A</definedName>
    <definedName name="четвертый">#REF!</definedName>
    <definedName name="Ш_СК">[9]Ш_Передача_ЭЭ!$A$79</definedName>
    <definedName name="шглоьотьиита" localSheetId="2">#N/A</definedName>
    <definedName name="шглоьотьиита">#N/A</definedName>
    <definedName name="шгншногрппрпр" localSheetId="2">#N/A</definedName>
    <definedName name="шгншногрппрпр">#N/A</definedName>
    <definedName name="шгоропропрап" localSheetId="2">#N/A</definedName>
    <definedName name="шгоропропрап">#N/A</definedName>
    <definedName name="шгшрормпавкаы" localSheetId="2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2">#N/A</definedName>
    <definedName name="шгшщгшпрпрапа">#N/A</definedName>
    <definedName name="ШДГШ" localSheetId="2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оапвваыаыф" localSheetId="2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2">#N/A</definedName>
    <definedName name="шогоитими">#N/A</definedName>
    <definedName name="шооитиаавч" localSheetId="2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2">#N/A</definedName>
    <definedName name="шорорррпапра">#N/A</definedName>
    <definedName name="шоррпвакуф" localSheetId="2">#N/A</definedName>
    <definedName name="шоррпвакуф">#N/A</definedName>
    <definedName name="шорттисаавч" localSheetId="2">#N/A</definedName>
    <definedName name="шорттисаавч">#N/A</definedName>
    <definedName name="штлоррпммпачв" localSheetId="2">#N/A</definedName>
    <definedName name="штлоррпммпачв">#N/A</definedName>
    <definedName name="шш" localSheetId="2" hidden="1">{#N/A,#N/A,TRUE,"Лист1";#N/A,#N/A,TRUE,"Лист2";#N/A,#N/A,TRUE,"Лист3"}</definedName>
    <definedName name="шш" hidden="1">{#N/A,#N/A,TRUE,"Лист1";#N/A,#N/A,TRUE,"Лист2";#N/A,#N/A,TRUE,"Лист3"}</definedName>
    <definedName name="шшшшшо">#N/A</definedName>
    <definedName name="шщщолоорпап" localSheetId="2">#N/A</definedName>
    <definedName name="шщщолоорпап">#N/A</definedName>
    <definedName name="щ">#N/A</definedName>
    <definedName name="щжшщ" localSheetId="2">#N/A</definedName>
    <definedName name="щжшщ">#N/A</definedName>
    <definedName name="щжшщжщж" localSheetId="2">#N/A</definedName>
    <definedName name="щжшщжщж">#N/A</definedName>
    <definedName name="щжшщжщжщ" localSheetId="2">#N/A</definedName>
    <definedName name="щжшщжщжщ">#N/A</definedName>
    <definedName name="щжщшж" localSheetId="2">#N/A</definedName>
    <definedName name="щжщшж">#N/A</definedName>
    <definedName name="щжщшжшщ" localSheetId="2">#N/A</definedName>
    <definedName name="щжщшжшщ">#N/A</definedName>
    <definedName name="щзллторм" localSheetId="2">#N/A</definedName>
    <definedName name="щзллторм">#N/A</definedName>
    <definedName name="щзшщлщщошшо" localSheetId="2">#N/A</definedName>
    <definedName name="щзшщлщщошшо">#N/A</definedName>
    <definedName name="щзшщшщгшроо" localSheetId="2">#N/A</definedName>
    <definedName name="щзшщшщгшроо">#N/A</definedName>
    <definedName name="щоллопекв" localSheetId="2">#N/A</definedName>
    <definedName name="щоллопекв">#N/A</definedName>
    <definedName name="щомекв" localSheetId="2">#N/A</definedName>
    <definedName name="щомекв">#N/A</definedName>
    <definedName name="щшгшиекв" localSheetId="2">#N/A</definedName>
    <definedName name="щшгшиекв">#N/A</definedName>
    <definedName name="щшлдолрорми" localSheetId="2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2">#N/A</definedName>
    <definedName name="щшолььти">#N/A</definedName>
    <definedName name="щшропса" localSheetId="2">#N/A</definedName>
    <definedName name="щшропса">#N/A</definedName>
    <definedName name="щшщгтропрпвс" localSheetId="2">#N/A</definedName>
    <definedName name="щшщгтропрпвс">#N/A</definedName>
    <definedName name="ы">#N/A</definedName>
    <definedName name="ыаппр">#N/A</definedName>
    <definedName name="ыапр" localSheetId="2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_107" localSheetId="2">#N/A</definedName>
    <definedName name="ыв_107">#N/A</definedName>
    <definedName name="ыв_110" localSheetId="2">#N/A</definedName>
    <definedName name="ыв_110">#N/A</definedName>
    <definedName name="ыв_116" localSheetId="2">#N/A</definedName>
    <definedName name="ыв_116">#N/A</definedName>
    <definedName name="ыв_121" localSheetId="2">#N/A</definedName>
    <definedName name="ыв_121">#N/A</definedName>
    <definedName name="ыв_22" localSheetId="2">#N/A</definedName>
    <definedName name="ыв_22">#N/A</definedName>
    <definedName name="ыв_66" localSheetId="2">#N/A</definedName>
    <definedName name="ыв_66">#N/A</definedName>
    <definedName name="ыв_67" localSheetId="2">#N/A</definedName>
    <definedName name="ыв_67">#N/A</definedName>
    <definedName name="ыв_68" localSheetId="2">#N/A</definedName>
    <definedName name="ыв_68">#N/A</definedName>
    <definedName name="ыв_69" localSheetId="2">#N/A</definedName>
    <definedName name="ыв_69">#N/A</definedName>
    <definedName name="ыв_77" localSheetId="2">#N/A</definedName>
    <definedName name="ыв_77">#N/A</definedName>
    <definedName name="ыв_82" localSheetId="2">#N/A</definedName>
    <definedName name="ыв_82">#N/A</definedName>
    <definedName name="ыв_84" localSheetId="2">#N/A</definedName>
    <definedName name="ыв_84">#N/A</definedName>
    <definedName name="ыв_93" localSheetId="2">#N/A</definedName>
    <definedName name="ыв_93">#N/A</definedName>
    <definedName name="ыв_94" localSheetId="2">#N/A</definedName>
    <definedName name="ыв_94">#N/A</definedName>
    <definedName name="ыв_96" localSheetId="2">#N/A</definedName>
    <definedName name="ыв_96">#N/A</definedName>
    <definedName name="ывпкывк">#N/A</definedName>
    <definedName name="ывпмьпь">#N/A</definedName>
    <definedName name="ывявапро" localSheetId="2">#N/A</definedName>
    <definedName name="ывявапро">#N/A</definedName>
    <definedName name="ымпы">#N/A</definedName>
    <definedName name="ыпр">#N/A</definedName>
    <definedName name="ыпыим" localSheetId="2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ыыыы_107" localSheetId="2">#N/A</definedName>
    <definedName name="ыыыы_107">#N/A</definedName>
    <definedName name="ыыыы_110" localSheetId="2">#N/A</definedName>
    <definedName name="ыыыы_110">#N/A</definedName>
    <definedName name="ыыыы_116" localSheetId="2">#N/A</definedName>
    <definedName name="ыыыы_116">#N/A</definedName>
    <definedName name="ыыыы_121" localSheetId="2">#N/A</definedName>
    <definedName name="ыыыы_121">#N/A</definedName>
    <definedName name="ыыыы_22" localSheetId="2">#N/A</definedName>
    <definedName name="ыыыы_22">#N/A</definedName>
    <definedName name="ыыыы_66" localSheetId="2">#N/A</definedName>
    <definedName name="ыыыы_66">#N/A</definedName>
    <definedName name="ыыыы_67" localSheetId="2">#N/A</definedName>
    <definedName name="ыыыы_67">#N/A</definedName>
    <definedName name="ыыыы_68" localSheetId="2">#N/A</definedName>
    <definedName name="ыыыы_68">#N/A</definedName>
    <definedName name="ыыыы_69" localSheetId="2">#N/A</definedName>
    <definedName name="ыыыы_69">#N/A</definedName>
    <definedName name="ыыыы_77" localSheetId="2">#N/A</definedName>
    <definedName name="ыыыы_77">#N/A</definedName>
    <definedName name="ыыыы_82" localSheetId="2">#N/A</definedName>
    <definedName name="ыыыы_82">#N/A</definedName>
    <definedName name="ыыыы_84" localSheetId="2">#N/A</definedName>
    <definedName name="ыыыы_84">#N/A</definedName>
    <definedName name="ыыыы_93" localSheetId="2">#N/A</definedName>
    <definedName name="ыыыы_93">#N/A</definedName>
    <definedName name="ыыыы_94" localSheetId="2">#N/A</definedName>
    <definedName name="ыыыы_94">#N/A</definedName>
    <definedName name="ыыыы_96" localSheetId="2">#N/A</definedName>
    <definedName name="ыыыы_96">#N/A</definedName>
    <definedName name="ЬЬ">'[96]ИТОГИ  по Н,Р,Э,Q'!$A$2:$IV$4</definedName>
    <definedName name="ььтлдолртот" localSheetId="2">#N/A</definedName>
    <definedName name="ььтлдолртот">#N/A</definedName>
    <definedName name="ээ" localSheetId="2">#N/A</definedName>
    <definedName name="ээ">#N/A</definedName>
    <definedName name="ю">#N/A</definedName>
    <definedName name="юбьбютьи" localSheetId="2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 localSheetId="2">P1_T29?item_ext?2СТ.Э</definedName>
    <definedName name="юю">P1_T29?item_ext?2СТ.Э</definedName>
    <definedName name="ююююююю">#N/A</definedName>
    <definedName name="я">#N/A</definedName>
    <definedName name="янв">#REF!</definedName>
    <definedName name="янв2">#REF!</definedName>
    <definedName name="Янтарьэнерго">#REF!</definedName>
    <definedName name="яя">#N/A</definedName>
    <definedName name="яяя">#N/A</definedName>
  </definedNames>
  <calcPr calcId="145621"/>
</workbook>
</file>

<file path=xl/calcChain.xml><?xml version="1.0" encoding="utf-8"?>
<calcChain xmlns="http://schemas.openxmlformats.org/spreadsheetml/2006/main">
  <c r="H10" i="3" l="1"/>
  <c r="G10" i="3"/>
  <c r="E10" i="3"/>
  <c r="I10" i="3"/>
  <c r="E9" i="3"/>
  <c r="F11" i="3"/>
  <c r="E11" i="3"/>
  <c r="I9" i="3"/>
  <c r="F36" i="2" l="1"/>
  <c r="E36" i="2"/>
  <c r="G36" i="2"/>
  <c r="E23" i="2"/>
  <c r="F10" i="3" l="1"/>
  <c r="J10" i="3"/>
  <c r="J9" i="3"/>
  <c r="F9" i="3"/>
  <c r="I11" i="3"/>
  <c r="J11" i="3" s="1"/>
  <c r="E28" i="2" l="1"/>
  <c r="E39" i="2" l="1"/>
  <c r="E9" i="2"/>
  <c r="F35" i="2"/>
  <c r="G35" i="2" l="1"/>
  <c r="E35" i="2"/>
  <c r="F33" i="2"/>
  <c r="G33" i="2"/>
  <c r="E33" i="2"/>
  <c r="E12" i="2"/>
  <c r="I13" i="3" l="1"/>
  <c r="G13" i="3"/>
  <c r="E13" i="3"/>
</calcChain>
</file>

<file path=xl/comments1.xml><?xml version="1.0" encoding="utf-8"?>
<comments xmlns="http://schemas.openxmlformats.org/spreadsheetml/2006/main">
  <authors>
    <author>Яковлева Ирина Арнольдовна</author>
  </authors>
  <commentList>
    <comment ref="E9" authorId="0">
      <text>
        <r>
          <rPr>
            <sz val="9"/>
            <color indexed="81"/>
            <rFont val="Tahoma"/>
            <family val="2"/>
            <charset val="204"/>
          </rPr>
          <t xml:space="preserve">EBITDA = Чистая прибыль + Процентные расходы + Налоги с прибыли компании + Амортизация основных и нематериальных активов
Подробнее на БКС Экспресс:
https://bcs-express.ru/novosti-i-analitika/pokazatel-ebitda-chto-etot-takoe-i-kak-ego-schitat
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фот, ремонтные работы, страхование, охр, материалы, эл. энрегия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<sst xmlns="http://schemas.openxmlformats.org/spreadsheetml/2006/main" count="181" uniqueCount="140">
  <si>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</si>
  <si>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</si>
  <si>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</si>
  <si>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(форма)</t>
  </si>
  <si>
    <t>П Р Е Д Л О Ж Е Н И Е</t>
  </si>
  <si>
    <t>о размере цен (тарифов), долгосрочных параметров регулирования</t>
  </si>
  <si>
    <t>на услуги по передаче электрической энергии по электрическим сетям</t>
  </si>
  <si>
    <r>
      <rPr>
        <sz val="13"/>
        <rFont val="Times New Roman"/>
        <family val="1"/>
        <charset val="204"/>
      </rPr>
      <t>(вид цены (тарифа)</t>
    </r>
    <r>
      <rPr>
        <b/>
        <sz val="13"/>
        <rFont val="Times New Roman"/>
        <family val="1"/>
        <charset val="204"/>
      </rPr>
      <t xml:space="preserve"> на </t>
    </r>
  </si>
  <si>
    <t>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</si>
  <si>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</si>
  <si>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</si>
  <si>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</si>
  <si>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</si>
  <si>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</si>
  <si>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</si>
  <si>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</si>
  <si>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</si>
  <si>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</si>
  <si>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</si>
  <si>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</si>
  <si>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</si>
  <si>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</si>
  <si>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</si>
  <si>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
показателей</t>
  </si>
  <si>
    <t>Единица измерения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</si>
  <si>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</si>
  <si>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</si>
  <si>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</si>
  <si>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</si>
  <si>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</si>
  <si>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</si>
  <si>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</si>
  <si>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</si>
  <si>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</si>
  <si>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</si>
  <si>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</si>
  <si>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</si>
  <si>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</si>
  <si>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</si>
  <si>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</si>
  <si>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</si>
  <si>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</si>
  <si>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</si>
  <si>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</si>
  <si>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</si>
  <si>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</si>
  <si>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</si>
  <si>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</si>
  <si>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</si>
  <si>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</si>
  <si>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</si>
  <si>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</si>
  <si>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>3.4.</t>
  </si>
  <si>
    <t>Объем полезного отпуска электроэнергии - всего ***</t>
  </si>
  <si>
    <t>тыс. кВт·ч</t>
  </si>
  <si>
    <t>3.5.</t>
  </si>
  <si>
    <t>Объем полезного отпуска электроэнергии населению и приравненным к нему категориям потребителей 3</t>
  </si>
  <si>
    <t>3.6.</t>
  </si>
  <si>
    <t>Уровень потерь электрической энергии 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</si>
  <si>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</si>
  <si>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</si>
  <si>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</si>
  <si>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</si>
  <si>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</si>
  <si>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</si>
  <si>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</si>
  <si>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Расходы, связанные с производством и реализацией товаров, работ и услуг **, ****; операционные (подконтрольные) расходы *** - всего</t>
  </si>
  <si>
    <t>в том числе:</t>
  </si>
  <si>
    <t>оплата труда</t>
  </si>
  <si>
    <t>ремонт основных фондов*****</t>
  </si>
  <si>
    <t>материальные затраты******</t>
  </si>
  <si>
    <t>4.2.</t>
  </si>
  <si>
    <t>Расходы, за исключением указанных в позиции
4.1 **, ****; неподконтрольные расходы *** - всего *******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</si>
  <si>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</si>
  <si>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</si>
  <si>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</si>
  <si>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источников********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</si>
  <si>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</si>
  <si>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</si>
  <si>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</si>
  <si>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 ***</t>
  </si>
  <si>
    <t>у.е.</t>
  </si>
  <si>
    <t>4.6.</t>
  </si>
  <si>
    <t>Операционные (подконтрольные) расходы на условную единицу ***</t>
  </si>
  <si>
    <t>тыс. рублей
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</si>
  <si>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</si>
  <si>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</si>
  <si>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</si>
  <si>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</si>
  <si>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</si>
  <si>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</si>
  <si>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</si>
  <si>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
на человека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</si>
  <si>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</si>
  <si>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</si>
  <si>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</si>
  <si>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</si>
  <si>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</si>
  <si>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</si>
  <si>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</si>
  <si>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</si>
  <si>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</si>
  <si>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</si>
  <si>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*****  указаны расходы на ремонт без учета ФОТ</t>
  </si>
  <si>
    <t>****** указаны материальные затраты с учетом ремонтов ОС</t>
  </si>
  <si>
    <t>******* Неподконтрольные расходы включают фактические выпадающие по ТП по п.87. В связи с формированием отчетных данных, величина выпадающих доходов может быть пересмотрена</t>
  </si>
  <si>
    <t>******** указано финансирование ИПР  засчет тарифных источников без НДС</t>
  </si>
  <si>
    <t>III. Цены (тарифы) по регулируемым видам деятельности организации</t>
  </si>
  <si>
    <t>Наименование
 показателей</t>
  </si>
  <si>
    <t>Единица изменения</t>
  </si>
  <si>
    <t>первое полу-годие</t>
  </si>
  <si>
    <t>второе полу-годие</t>
  </si>
  <si>
    <t>Для организаций, относящихся к субъектам естественных монополий:</t>
  </si>
  <si>
    <t>услуги по передаче электрической энергии:</t>
  </si>
  <si>
    <t>двухставочный тариф:</t>
  </si>
  <si>
    <t>ставка на содержание сетей</t>
  </si>
  <si>
    <t>рублей/МВт в месяц</t>
  </si>
  <si>
    <t>ставка на оплату технологического расхода (потерь)</t>
  </si>
  <si>
    <t>рублей/МВт·ч</t>
  </si>
  <si>
    <t>одноставочный тариф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</si>
  <si>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</si>
  <si>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Акционерное общество "Управляющая Компания "Промышленно-Логистический Парк"</t>
  </si>
  <si>
    <t>АО "УК "ПЛП"</t>
  </si>
  <si>
    <t xml:space="preserve">АО "УК "ПЛП"
                                  </t>
  </si>
  <si>
    <t>630005, г. Новосибирск, ул. Ломоносова 64а</t>
  </si>
  <si>
    <t>633100, российская Федерация, Новосибирская область, Новосибирский район, МО Толмачевский сельсовет, платформа 3307 км, дом 20</t>
  </si>
  <si>
    <t>5448452150</t>
  </si>
  <si>
    <t>543301001</t>
  </si>
  <si>
    <t>Гоманов Александр Борисович</t>
  </si>
  <si>
    <t>info@plp-nso.ru</t>
  </si>
  <si>
    <t>(383) 289-27-25</t>
  </si>
  <si>
    <t>-</t>
  </si>
  <si>
    <t>Фактические показатели за год, предшествующий базовому периоду               (2021)</t>
  </si>
  <si>
    <t>Предложения на расчетный период регулирования                             (2023)</t>
  </si>
  <si>
    <t>Фактические показатели за год, предшествующий базовому периоду             (2021 год)</t>
  </si>
  <si>
    <t>Предложения
на расчетный период регулирования                       (2023 год)</t>
  </si>
  <si>
    <t>Показатели, утвержденные на базовый период *                          (2021)</t>
  </si>
  <si>
    <t>Показатели, утвержденные
на базовый
период *                      (2021 год)</t>
  </si>
  <si>
    <t>Утверждена Генеральным директоров АО "УК "ПЛП" Приказ №26 от 30.06.2021 г.</t>
  </si>
  <si>
    <t>№419-ЭЭ  от 09.12.2021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</si>
</sst>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i/>
      <sz val="11"/>
      <color rgb="FF64646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9" fontId="8" fillId="0" borderId="0" applyBorder="0">
      <alignment vertical="top"/>
    </xf>
    <xf numFmtId="0" fontId="1" fillId="0" borderId="0"/>
    <xf numFmtId="0" fontId="9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 vertical="top"/>
    </xf>
    <xf numFmtId="0" fontId="1" fillId="0" borderId="0" xfId="3"/>
    <xf numFmtId="0" fontId="3" fillId="0" borderId="0" xfId="4" applyNumberFormat="1" applyFont="1" applyBorder="1" applyAlignment="1">
      <alignment horizontal="left"/>
    </xf>
    <xf numFmtId="3" fontId="3" fillId="0" borderId="3" xfId="3" applyNumberFormat="1" applyFont="1" applyBorder="1" applyAlignment="1">
      <alignment horizontal="center" vertical="center" wrapText="1"/>
    </xf>
    <xf numFmtId="0" fontId="3" fillId="0" borderId="0" xfId="3" applyNumberFormat="1" applyFont="1" applyBorder="1" applyAlignment="1">
      <alignment horizontal="left" wrapText="1"/>
    </xf>
    <xf numFmtId="0" fontId="3" fillId="0" borderId="3" xfId="3" applyNumberFormat="1" applyFont="1" applyBorder="1" applyAlignment="1">
      <alignment horizontal="center" vertical="top"/>
    </xf>
    <xf numFmtId="0" fontId="3" fillId="0" borderId="3" xfId="3" applyNumberFormat="1" applyFont="1" applyBorder="1" applyAlignment="1">
      <alignment horizontal="left" vertical="center" wrapText="1"/>
    </xf>
    <xf numFmtId="0" fontId="3" fillId="0" borderId="3" xfId="3" applyNumberFormat="1" applyFont="1" applyBorder="1" applyAlignment="1">
      <alignment horizontal="center" vertical="center"/>
    </xf>
    <xf numFmtId="3" fontId="3" fillId="2" borderId="3" xfId="3" applyNumberFormat="1" applyFont="1" applyFill="1" applyBorder="1" applyAlignment="1">
      <alignment horizontal="right" vertical="center"/>
    </xf>
    <xf numFmtId="3" fontId="3" fillId="0" borderId="3" xfId="3" applyNumberFormat="1" applyFont="1" applyFill="1" applyBorder="1" applyAlignment="1">
      <alignment horizontal="center" vertical="center"/>
    </xf>
    <xf numFmtId="4" fontId="3" fillId="0" borderId="0" xfId="4" applyNumberFormat="1" applyFont="1" applyBorder="1" applyAlignment="1">
      <alignment horizontal="left"/>
    </xf>
    <xf numFmtId="165" fontId="3" fillId="0" borderId="3" xfId="4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center" vertical="top"/>
    </xf>
    <xf numFmtId="0" fontId="3" fillId="0" borderId="3" xfId="3" applyNumberFormat="1" applyFont="1" applyFill="1" applyBorder="1" applyAlignment="1">
      <alignment horizontal="left" vertical="center" wrapText="1"/>
    </xf>
    <xf numFmtId="0" fontId="3" fillId="0" borderId="3" xfId="3" applyNumberFormat="1" applyFont="1" applyFill="1" applyBorder="1" applyAlignment="1">
      <alignment horizontal="center" vertical="center"/>
    </xf>
    <xf numFmtId="3" fontId="3" fillId="0" borderId="3" xfId="3" applyNumberFormat="1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0" xfId="3" applyNumberFormat="1" applyFont="1" applyBorder="1" applyAlignment="1">
      <alignment horizontal="left" vertical="top"/>
    </xf>
    <xf numFmtId="0" fontId="3" fillId="0" borderId="0" xfId="4" applyNumberFormat="1" applyFont="1" applyBorder="1" applyAlignment="1">
      <alignment horizontal="center" vertical="top"/>
    </xf>
    <xf numFmtId="0" fontId="3" fillId="0" borderId="0" xfId="4" applyNumberFormat="1" applyFont="1" applyBorder="1" applyAlignment="1">
      <alignment horizontal="left" vertical="center" wrapText="1"/>
    </xf>
    <xf numFmtId="0" fontId="3" fillId="0" borderId="0" xfId="4" applyNumberFormat="1" applyFont="1" applyBorder="1" applyAlignment="1">
      <alignment horizontal="center" vertical="center"/>
    </xf>
    <xf numFmtId="3" fontId="3" fillId="0" borderId="0" xfId="4" applyNumberFormat="1" applyFont="1" applyBorder="1" applyAlignment="1">
      <alignment horizontal="right" vertical="center"/>
    </xf>
    <xf numFmtId="0" fontId="10" fillId="0" borderId="3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left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1" fillId="0" borderId="0" xfId="5" applyFont="1"/>
    <xf numFmtId="4" fontId="3" fillId="0" borderId="0" xfId="4" applyNumberFormat="1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0" fontId="3" fillId="0" borderId="3" xfId="3" applyNumberFormat="1" applyFont="1" applyBorder="1" applyAlignment="1">
      <alignment horizontal="center" vertical="center" wrapText="1"/>
    </xf>
    <xf numFmtId="0" fontId="12" fillId="0" borderId="0" xfId="0" applyFont="1"/>
    <xf numFmtId="3" fontId="15" fillId="0" borderId="3" xfId="3" applyNumberFormat="1" applyFont="1" applyFill="1" applyBorder="1" applyAlignment="1">
      <alignment horizontal="center" vertical="center"/>
    </xf>
    <xf numFmtId="3" fontId="3" fillId="0" borderId="0" xfId="4" applyNumberFormat="1" applyFont="1" applyBorder="1" applyAlignment="1">
      <alignment horizontal="left"/>
    </xf>
    <xf numFmtId="166" fontId="3" fillId="0" borderId="3" xfId="3" applyNumberFormat="1" applyFont="1" applyFill="1" applyBorder="1" applyAlignment="1">
      <alignment horizontal="center" vertical="center"/>
    </xf>
    <xf numFmtId="4" fontId="3" fillId="0" borderId="3" xfId="3" applyNumberFormat="1" applyFont="1" applyFill="1" applyBorder="1" applyAlignment="1">
      <alignment horizontal="center" vertical="center"/>
    </xf>
    <xf numFmtId="10" fontId="3" fillId="0" borderId="3" xfId="3" applyNumberFormat="1" applyFont="1" applyFill="1" applyBorder="1" applyAlignment="1">
      <alignment horizontal="center" vertical="center"/>
    </xf>
    <xf numFmtId="4" fontId="16" fillId="0" borderId="3" xfId="7" applyNumberFormat="1" applyFont="1" applyFill="1" applyBorder="1" applyAlignment="1">
      <alignment vertical="center"/>
    </xf>
    <xf numFmtId="164" fontId="10" fillId="0" borderId="3" xfId="7" applyFont="1" applyFill="1" applyBorder="1" applyAlignment="1">
      <alignment horizontal="center" vertical="center"/>
    </xf>
    <xf numFmtId="4" fontId="3" fillId="0" borderId="3" xfId="6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49" fontId="7" fillId="0" borderId="1" xfId="1" applyNumberFormat="1" applyBorder="1" applyAlignment="1" applyProtection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left" vertical="top" wrapText="1"/>
    </xf>
    <xf numFmtId="0" fontId="3" fillId="0" borderId="0" xfId="3" applyNumberFormat="1" applyFont="1" applyBorder="1" applyAlignment="1">
      <alignment horizontal="center" vertical="center"/>
    </xf>
    <xf numFmtId="0" fontId="3" fillId="0" borderId="3" xfId="3" applyNumberFormat="1" applyFont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 vertical="center" wrapText="1"/>
    </xf>
    <xf numFmtId="0" fontId="3" fillId="0" borderId="5" xfId="3" applyNumberFormat="1" applyFont="1" applyBorder="1" applyAlignment="1">
      <alignment horizontal="center" vertical="center" wrapText="1"/>
    </xf>
    <xf numFmtId="0" fontId="3" fillId="0" borderId="6" xfId="3" applyNumberFormat="1" applyFont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center" vertical="center" wrapText="1"/>
    </xf>
    <xf numFmtId="3" fontId="3" fillId="0" borderId="6" xfId="3" applyNumberFormat="1" applyFont="1" applyFill="1" applyBorder="1" applyAlignment="1">
      <alignment horizontal="center" vertical="center" wrapText="1"/>
    </xf>
    <xf numFmtId="0" fontId="3" fillId="0" borderId="0" xfId="4" applyNumberFormat="1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11 2 2" xfId="3"/>
    <cellStyle name="Обычный 2" xfId="2"/>
    <cellStyle name="Обычный 2 10 2" xfId="5"/>
    <cellStyle name="Обычный 3" xfId="4"/>
    <cellStyle name="Обычный_стр.1_5" xfId="6"/>
    <cellStyle name="Финансовый 1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externalLink" Target="externalLinks/externalLink63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87" Type="http://schemas.openxmlformats.org/officeDocument/2006/relationships/externalLink" Target="externalLinks/externalLink84.xml"/><Relationship Id="rId10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100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71.976/&#1060;&#1086;&#1088;&#1084;&#1072;%20&#1089;&#1073;&#1086;&#1088;&#1072;%20&#1076;&#1072;&#1085;&#1085;&#1099;&#1093;%20&#1087;&#1086;%20&#1058;&#1057;&#10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07.976/&#1055;&#1088;&#1080;&#1083;&#1086;&#1078;&#1077;&#1085;&#1080;&#1077;%20-%20&#1056;&#1072;&#1089;&#1095;&#1077;&#1090;%20&#1053;&#1042;&#1042;%20(RAB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sina-IS/Desktop/&#1057;&#1086;&#1073;&#1080;&#1088;&#1072;&#1077;&#1084;&#1086;&#1089;&#1090;&#1080;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user/LOCALS~1/Temp/bat/ARM_BP_RSK_V10_0_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69;%20&#1056;&#1077;&#1085;&#1072;&#1090;&#1072;/&#1087;&#1083;&#1072;&#1085;%20&#1085;&#1072;%202017/FORM3.1.2016%20&#1085;&#1072;%2016,03(v1.0.1)%20-%2014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Documents%20and%20Settings/rykov_ya/Local%20Settings/Temporary%20Internet%20Files/Content.IE5/Q7UJ6TYN/&#1052;&#1086;&#1085;&#1080;&#1090;&#1086;&#1088;&#1080;&#1085;&#1075;%20_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40;&#1083;&#1090;&#1072;&#1081;&#1089;&#1082;&#1080;&#1081;%20&#1082;&#1088;&#1072;&#108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/AppData/Local/Microsoft/Windows/Temporary%20Internet%20Files/Content.Outlook/BLFXXPKV/&#1055;&#1088;&#1080;&#1083;&#1086;&#1078;&#1077;&#1085;&#1080;&#1077;%202%20&#1058;&#1072;&#1088;&#1080;&#1092;&#1085;&#1072;&#1103;%20&#1084;&#1086;&#1076;&#1077;&#1083;&#1100;%20&#1089;&#1086;%20&#1089;&#1094;&#1077;&#1085;&#1072;&#1088;&#1085;&#1099;&#1084;&#1080;%20&#1091;&#1089;&#1083;&#1086;&#1074;&#1080;&#1103;&#1084;&#1080;%20&#1050;&#1063;&#1056;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OREP.NET.2009DP2_&#1043;&#1086;&#1083;&#1086;&#1074;&#1080;&#1085;&#1072;_&#1057;&#1041;&#1067;&#1058;%20&#1073;&#1077;&#1079;%20&#1058;&#1057;&#1054;%20&#1080;%20&#1089;%20&#1058;&#1057;&#1054;_E_P%2011.09.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&#1056;&#1072;&#1073;&#1086;&#1095;&#1080;&#1081;%20&#1089;&#1090;&#1086;&#1083;/Information%20blok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ESK/2.%20&#1044;&#1086;&#1082;&#1091;&#1084;&#1077;&#1085;&#1090;&#1099;%20&#1086;&#1073;&#1097;&#1077;&#1075;&#1086;%20&#1076;&#1086;&#1089;&#1090;&#1091;&#1087;&#1072;/1.%20&#1044;&#1083;&#1103;%20&#1086;&#1073;&#1084;&#1077;&#1085;&#1072;/&#1040;&#1056;&#1052;%20&#1090;&#1072;&#1088;&#1080;&#1092;&#1099;%202007/&#1040;&#1056;&#1052;%20&#1090;&#1072;&#1088;&#1080;&#1092;&#1099;.2007(&#1051;&#1077;&#1085;.&#1086;&#1073;&#1083;)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Local%20Settings/Temporary%20Internet%20Files/Content.Outlook/2UMNX8RJ/Information%20blok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89.048/&#1055;&#1088;&#1080;&#1083;&#1086;&#1078;&#1077;&#1085;&#1080;&#1077;%20-%20&#1059;&#1045;%202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ECONOM/IZDERSKI/IZDPL200/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/&#1058;&#1072;&#1088;&#1080;&#1092;&#1085;&#1072;&#1103;%20&#1082;&#1072;&#1084;&#1087;&#1072;&#1085;&#1080;&#1103;%202021/&#1057;&#1086;&#1075;&#1083;&#1072;&#1089;&#1086;&#1074;&#1072;&#1085;&#1080;&#1077;%20&#1074;%20&#1056;&#1086;&#1089;&#1089;&#1077;&#1090;&#1080;/&#1050;&#1041;&#1069;%20202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RGEY.VERESCHAGIN/Desktop/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FFF692/&#1056;&#1072;&#1079;&#1088;&#1072;&#1073;&#1086;&#1090;&#1082;&#1072;%20&#1096;&#1072;&#1073;&#1083;&#1086;&#1085;&#1072;%20&#1041;&#1055;/old/&#1096;&#1072;&#1073;&#1083;&#1086;&#1085;_v5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\c\&#1052;&#1086;&#1080;%20&#1076;&#1086;&#1082;&#1091;&#1084;&#1077;&#1085;&#1090;&#1099;\&#1050;&#1040;&#1056;&#1048;&#1053;&#1040;\&#1090;&#1072;&#1088;&#1080;&#1092;&#1099;\&#1055;&#1088;&#1086;&#1077;&#1082;&#1090;%20&#1090;&#1072;&#1088;&#1080;&#1092;&#1072;%20&#1085;&#1072;%202008%20&#1075;&#1086;&#1076;\&#1056;&#1072;&#1089;&#1095;&#1077;&#1090;%20&#1090;&#1072;&#1088;&#1080;&#1092;&#1086;&#1074;%20&#1085;&#1072;%202008%20&#1075;&#1086;&#1076;%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89;&#1090;&#1072;&#1090;&#1100;&#1080;%20&#1079;&#1072;&#1090;&#1088;&#1072;&#1090;\&#1056;&#1072;&#1089;&#1095;&#1077;&#1090;%20&#1090;&#1072;&#1088;&#1080;&#1092;&#1086;&#1074;%20&#1085;&#1072;%202008%20&#1075;&#1086;&#1076;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88;&#1072;&#1079;&#1085;&#1086;&#1077;\&#1058;&#1072;&#1088;&#1080;&#1092;%202007\&#1056;&#1072;&#1089;&#1095;&#1077;&#1090;%20&#1090;&#1072;&#1088;&#1080;&#1092;&#1086;&#1074;%20&#1085;&#1072;%202007%20&#1075;&#1086;&#1076;%20&#1074;%20&#1056;&#1069;&#1050;%20&#1089;&#1077;&#1085;&#1090;&#1103;&#1073;&#1088;&#1100;%20&#1091;&#1084;&#1077;&#1085;&#1100;&#1096;%20&#1079;&#1072;&#1090;&#1088;&#1072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56;&#1072;&#1089;&#1095;&#1077;&#1090;%20&#1090;&#1072;&#1088;&#1080;&#1092;&#1086;&#1074;%20&#1085;&#1072;%202008%20&#1075;&#1086;&#1076;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ptlislamova-gn/&#1056;&#1072;&#1073;&#1086;&#1095;&#1080;&#1081;%20&#1089;&#1090;&#1086;&#1083;/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56;&#1072;&#1089;&#1095;&#1077;&#1090;%20&#1090;&#1072;&#1088;&#1080;&#1092;&#1086;&#1074;%20&#1085;&#1072;%202008%20-%202009%20&#1075;&#1086;&#1076;%20c%20&#1043;&#1069;&#105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hnikova.SA/AppData/Local/Microsoft/Windows/Temporary%20Internet%20Files/Content.Outlook/N7PPEWBH/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k-andreeva\&#1076;&#1083;&#1103;%20&#1086;&#1073;&#1084;&#1077;&#1085;&#1072;%20&#1087;&#1076;&#1088;&#1080;&#1087;\SHPZ.DBF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Documents%20and%20Settings/&#1045;&#1088;&#1084;&#1086;&#1083;&#1077;&#1085;&#1082;&#1086;/&#1056;&#1072;&#1073;&#1086;&#1095;&#1080;&#1081;%20&#1089;&#1090;&#1086;&#1083;/Tarif_demo/Tarif2_de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utchenkova_OV/Downloads/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&#1052;&#1086;&#1080;%20&#1076;&#1086;&#1082;&#1091;&#1084;&#1077;&#1085;&#1090;&#1099;/Downloads/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hnikova.SA/AppData/Local/Microsoft/Windows/Temporary%20Internet%20Files/Content.Outlook/N7PPEWBH/Users/PYTKIN~1.MRS/AppData/Local/Temp/Rar$DI00.634/&#1041;&#1072;&#1079;&#1072;%20&#1048;&#1055;%202011-2015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3;&#1077;&#1087;&#1080;&#1082;&#1086;&#1074;/&#1054;&#1041;&#1065;&#1040;&#1071;/2013%20&#1075;&#1086;&#1076;/&#1050;&#1086;&#1088;&#1088;&#1077;&#1082;&#1090;&#1080;&#1088;&#1086;&#1074;&#1082;&#1072;%20&#1041;&#1055;%20&#1085;&#1072;%202013%20&#1075;&#1086;&#1076;/_&#1050;&#1086;&#1085;&#1089;&#1086;&#1083;&#1080;&#1076;&#1080;&#1088;&#1086;&#1074;&#1072;&#1085;&#1085;&#1099;&#1081;/&#1050;&#1041;&#1055;_&#1082;&#1086;&#1085;&#1089;&#1086;&#1083;_2013&#1075;_160713_0810_&#1080;&#1079;&#1084;%202014-17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BC/1_client/MRSK/01.Working%20papers/02.&#1052;&#1077;&#1090;&#1086;&#1076;&#1086;&#1083;&#1086;&#1075;&#1080;&#1103;/&#1069;&#1090;&#1072;&#1087;%202.2/01.%20&#1064;&#1072;&#1073;&#1083;&#1086;&#1085;%20&#1041;&#1055;%20&#1044;&#1047;&#1054;/&#1052;&#1086;&#1076;&#1091;&#1083;&#1100;%20&#1076;&#1086;&#1087;.%20&#1092;&#1086;&#1088;&#1084;%20&#1082;%20&#1041;&#1055;/&#1044;&#1086;&#1087;&#1086;&#1083;&#1085;&#1080;&#1090;&#1077;&#1083;&#1100;&#1085;&#1099;&#1077;%20&#1092;&#1086;&#1088;&#1084;&#1099;/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Tarif\&#1090;&#1072;&#1088;&#1080;&#1092;%202019\1.%20&#1074;%20&#1089;&#1086;&#1086;&#1090;&#1074;&#1077;&#1090;&#1089;&#1074;&#1080;&#1080;%20&#1089;&#1086;%20&#1089;&#1090;&#1072;&#1085;&#1076;&#1072;&#1088;&#1090;&#1072;&#1084;&#1080;\&#1092;&#1086;&#1088;&#1084;&#1099;%20&#1088;&#1072;&#1079;&#1085;&#1099;&#1077;\&#1040;&#1085;&#1072;&#1083;&#1080;&#1079;%20&#1088;&#1072;&#1089;&#1093;&#1086;&#1076;&#1086;&#1074;%20&#1092;&#1086;&#1088;&#1084;&#1072;&#1090;%20&#1087;&#1086;%20&#1074;&#1089;&#1077;&#1084;%20&#1085;&#1077;&#1072;&#1082;&#1090;&#1091;&#1072;&#1083;&#1100;&#1085;&#1099;&#1081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&#1052;&#1086;&#1080;%20&#1076;&#1086;&#1082;&#1091;&#1084;&#1077;&#1085;&#1090;&#1099;/&#1073;&#1080;&#1079;&#1085;&#1077;&#1089;-&#1087;&#1083;&#1072;&#1085;/2003%20&#1075;&#1086;&#1076;/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%20(&#1055;&#1083;&#1072;&#1085;&#1086;&#1074;&#1086;-&#1101;&#1082;&#1086;&#1085;&#1086;&#1084;&#1080;&#1095;&#1077;&#1089;&#1082;&#1080;&#1081;%20&#1086;&#1090;&#1076;&#1077;&#1083;)/&#1057;&#1052;&#1045;&#1058;&#1040;%202008%20&#1075;&#1086;&#1076;/Documents%20and%20Settings/ZverzhanskayaEA/&#1052;&#1086;&#1080;%20&#1076;&#1086;&#1082;&#1091;&#1084;&#1077;&#1085;&#1090;&#1099;/&#1052;&#1086;&#1080;%20&#1076;&#1086;&#1082;&#1091;&#1084;&#1077;&#1085;&#1090;&#1099;/&#1082;&#1086;&#1087;&#1080;&#1103;%20&#1076;&#1083;&#1103;%20&#1052;&#1054;&#1069;&#1050;/Eliseeva/&#1052;&#1054;&#1069;&#1050;%20&#1089;&#1073;&#1086;&#1088;%20&#1076;&#1086;&#1082;&#1091;&#1084;&#1077;&#1085;&#1090;&#1086;&#1074;/2006%20&#1075;&#1086;&#1076;/&#1057;&#1042;&#1054;&#1044;%202006%20&#1090;&#1072;&#1088;&#1080;&#1092;&#1099;%20&#1058;&#1055;%20&#1089;&#1084;&#1077;&#1090;&#109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COMMON\JDANOVA\&#1060;&#1054;\&#1050;&#1085;&#1080;&#1075;&#1072;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ВВ по RAB (2011-2017)"/>
    </sheetNames>
    <sheetDataSet>
      <sheetData sheetId="0">
        <row r="6">
          <cell r="G6" t="str">
            <v>Наименование РСК</v>
          </cell>
        </row>
        <row r="7">
          <cell r="G7" t="str">
            <v>I полугодие 2012</v>
          </cell>
          <cell r="H7" t="str">
            <v>II полугодие 2012</v>
          </cell>
          <cell r="I7" t="str">
            <v>2012</v>
          </cell>
          <cell r="J7" t="str">
            <v>2013</v>
          </cell>
          <cell r="K7" t="str">
            <v>2014</v>
          </cell>
          <cell r="L7" t="str">
            <v>2015</v>
          </cell>
          <cell r="M7" t="str">
            <v>2016</v>
          </cell>
          <cell r="N7" t="str">
            <v>2017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35</v>
          </cell>
        </row>
        <row r="28">
          <cell r="G28">
            <v>35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тыс.руб</v>
          </cell>
          <cell r="H42">
            <v>0</v>
          </cell>
        </row>
        <row r="43">
          <cell r="N43">
            <v>0.11</v>
          </cell>
        </row>
        <row r="44">
          <cell r="G44">
            <v>0.12</v>
          </cell>
          <cell r="H44">
            <v>0.12</v>
          </cell>
          <cell r="I44">
            <v>0.12</v>
          </cell>
          <cell r="J44">
            <v>0.11</v>
          </cell>
          <cell r="K44">
            <v>0.11</v>
          </cell>
          <cell r="L44">
            <v>0.11</v>
          </cell>
          <cell r="M44">
            <v>0.11</v>
          </cell>
          <cell r="N44">
            <v>0.11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I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G63">
            <v>0.2</v>
          </cell>
          <cell r="H63">
            <v>0.2</v>
          </cell>
          <cell r="I63">
            <v>0.2</v>
          </cell>
          <cell r="J63">
            <v>0.2</v>
          </cell>
          <cell r="K63">
            <v>0.2</v>
          </cell>
          <cell r="L63">
            <v>0.2</v>
          </cell>
          <cell r="M63">
            <v>0.2</v>
          </cell>
          <cell r="N63">
            <v>0.2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2">
          <cell r="I92" t="str">
            <v>OK</v>
          </cell>
          <cell r="J92" t="str">
            <v>OK</v>
          </cell>
          <cell r="K92" t="str">
            <v>OK</v>
          </cell>
          <cell r="L92" t="str">
            <v>OK</v>
          </cell>
          <cell r="M92" t="str">
            <v>OK</v>
          </cell>
          <cell r="N92" t="str">
            <v>OK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</row>
        <row r="113"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FES"/>
      <sheetName val="УФ-61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Баланс мощности 2007"/>
      <sheetName val="Гр5(о)"/>
      <sheetName val="ФБР"/>
      <sheetName val=""/>
      <sheetName val="main gate house"/>
      <sheetName val="Тср 19"/>
      <sheetName val="Тср 20"/>
      <sheetName val="Тср 20-24"/>
      <sheetName val="ТБР"/>
      <sheetName val="на 1 тут"/>
      <sheetName val="24"/>
      <sheetName val="16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О"/>
      <sheetName val="КБР"/>
      <sheetName val="ДСК"/>
      <sheetName val="КЧР"/>
      <sheetName val="РИ"/>
      <sheetName val="ЧЭ"/>
      <sheetName val="Собираемости 2020"/>
    </sheetNames>
    <definedNames>
      <definedName name="end_ch" refersTo="#ССЫЛКА!"/>
      <definedName name="end_chart" refersTo="#ССЫЛКА!"/>
      <definedName name="end_t" refersTo="#ССЫЛКА!"/>
      <definedName name="end_tabl" refersTo="#ССЫЛКА!"/>
      <definedName name="Выручка" refersTo="#ССЫЛКА!"/>
      <definedName name="Март_ДТ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6 на 16,03(v1.0"/>
    </sheetNames>
    <sheetDataSet>
      <sheetData sheetId="0"/>
      <sheetData sheetId="1"/>
      <sheetData sheetId="2">
        <row r="7">
          <cell r="F7" t="str">
            <v>Кабардино-Балкарская республика</v>
          </cell>
        </row>
        <row r="9">
          <cell r="F9">
            <v>2016</v>
          </cell>
        </row>
      </sheetData>
      <sheetData sheetId="3"/>
      <sheetData sheetId="4"/>
      <sheetData sheetId="5"/>
      <sheetData sheetId="6">
        <row r="13">
          <cell r="H13">
            <v>779.5</v>
          </cell>
        </row>
      </sheetData>
      <sheetData sheetId="7"/>
      <sheetData sheetId="8"/>
      <sheetData sheetId="9"/>
      <sheetData sheetId="10">
        <row r="2">
          <cell r="E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Лист1"/>
      <sheetName val="14б ДПН отчет"/>
      <sheetName val="16а Сводный анализ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на 1 тут"/>
      <sheetName val="NEW-PANEL"/>
      <sheetName val="Смета"/>
      <sheetName val="УЕ"/>
      <sheetName val="TSheet"/>
      <sheetName val="ф2 сап"/>
      <sheetName val="Т.16"/>
      <sheetName val="control"/>
      <sheetName val="Таб1.1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Форма 20 (1)"/>
      <sheetName val="Форма 20 (2)"/>
      <sheetName val="Форма 20 (3)"/>
      <sheetName val="Форма 20 (4)"/>
      <sheetName val="Форма 20 (5)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e">
            <v>#NAME?</v>
          </cell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8">
          <cell r="C18">
            <v>0</v>
          </cell>
          <cell r="D18">
            <v>0</v>
          </cell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C26">
            <v>0</v>
          </cell>
          <cell r="D26">
            <v>0</v>
          </cell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H9">
            <v>0</v>
          </cell>
          <cell r="I9" t="str">
            <v>-</v>
          </cell>
          <cell r="J9">
            <v>0</v>
          </cell>
          <cell r="K9">
            <v>0</v>
          </cell>
          <cell r="L9" t="str">
            <v>-</v>
          </cell>
          <cell r="M9">
            <v>0</v>
          </cell>
          <cell r="N9">
            <v>0</v>
          </cell>
          <cell r="O9" t="str">
            <v>-</v>
          </cell>
          <cell r="P9">
            <v>0</v>
          </cell>
          <cell r="Q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P11">
            <v>0</v>
          </cell>
          <cell r="Q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Q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O18" t="str">
            <v>-</v>
          </cell>
          <cell r="P18">
            <v>0</v>
          </cell>
          <cell r="Q18">
            <v>0</v>
          </cell>
        </row>
        <row r="19">
          <cell r="H19">
            <v>0</v>
          </cell>
          <cell r="K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F20" t="str">
            <v>-</v>
          </cell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K20">
            <v>0</v>
          </cell>
          <cell r="L20" t="str">
            <v>-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</row>
        <row r="21">
          <cell r="F21">
            <v>0</v>
          </cell>
          <cell r="H21">
            <v>0</v>
          </cell>
          <cell r="K21">
            <v>0</v>
          </cell>
          <cell r="L21">
            <v>0</v>
          </cell>
          <cell r="N21">
            <v>0</v>
          </cell>
          <cell r="Q21">
            <v>0</v>
          </cell>
        </row>
        <row r="22">
          <cell r="F22">
            <v>0</v>
          </cell>
          <cell r="H22">
            <v>0</v>
          </cell>
          <cell r="I22">
            <v>0</v>
          </cell>
          <cell r="K22">
            <v>0</v>
          </cell>
          <cell r="N22">
            <v>0</v>
          </cell>
          <cell r="Q22">
            <v>0</v>
          </cell>
        </row>
        <row r="23">
          <cell r="F23">
            <v>0</v>
          </cell>
          <cell r="H23">
            <v>0</v>
          </cell>
          <cell r="I23">
            <v>0</v>
          </cell>
          <cell r="K23">
            <v>0</v>
          </cell>
          <cell r="N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5">
          <cell r="H25">
            <v>0</v>
          </cell>
          <cell r="K25">
            <v>0</v>
          </cell>
          <cell r="N25">
            <v>0</v>
          </cell>
          <cell r="Q25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 t="str">
            <v>-</v>
          </cell>
          <cell r="G28">
            <v>0</v>
          </cell>
          <cell r="H28">
            <v>0</v>
          </cell>
          <cell r="I28" t="str">
            <v>-</v>
          </cell>
          <cell r="J28">
            <v>0</v>
          </cell>
          <cell r="K28">
            <v>0</v>
          </cell>
          <cell r="L28" t="str">
            <v>-</v>
          </cell>
          <cell r="M28">
            <v>0</v>
          </cell>
          <cell r="N28">
            <v>0</v>
          </cell>
          <cell r="O28" t="str">
            <v>-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F32">
            <v>0</v>
          </cell>
          <cell r="H32">
            <v>0</v>
          </cell>
          <cell r="K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F33">
            <v>0</v>
          </cell>
          <cell r="H33">
            <v>0</v>
          </cell>
          <cell r="K33">
            <v>0</v>
          </cell>
          <cell r="L33">
            <v>0</v>
          </cell>
          <cell r="M33" t="e">
            <v>#NAME?</v>
          </cell>
          <cell r="N33">
            <v>0</v>
          </cell>
          <cell r="Q33">
            <v>0</v>
          </cell>
        </row>
        <row r="35"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7">
          <cell r="F37" t="str">
            <v>-</v>
          </cell>
          <cell r="G37">
            <v>0</v>
          </cell>
          <cell r="H37">
            <v>0</v>
          </cell>
          <cell r="I37" t="str">
            <v>-</v>
          </cell>
          <cell r="J37">
            <v>0</v>
          </cell>
          <cell r="K37">
            <v>0</v>
          </cell>
          <cell r="L37" t="str">
            <v>-</v>
          </cell>
          <cell r="M37">
            <v>0</v>
          </cell>
          <cell r="N37">
            <v>0</v>
          </cell>
          <cell r="O37" t="str">
            <v>-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</row>
        <row r="39">
          <cell r="H39">
            <v>0</v>
          </cell>
          <cell r="K39">
            <v>0</v>
          </cell>
          <cell r="N39">
            <v>0</v>
          </cell>
          <cell r="Q39">
            <v>0</v>
          </cell>
        </row>
        <row r="40">
          <cell r="H40">
            <v>0</v>
          </cell>
          <cell r="K40">
            <v>0</v>
          </cell>
          <cell r="N40">
            <v>0</v>
          </cell>
          <cell r="Q40">
            <v>0</v>
          </cell>
        </row>
        <row r="41">
          <cell r="H41">
            <v>0</v>
          </cell>
          <cell r="K41">
            <v>0</v>
          </cell>
          <cell r="N41">
            <v>0</v>
          </cell>
          <cell r="Q41">
            <v>0</v>
          </cell>
        </row>
        <row r="42">
          <cell r="H42">
            <v>0</v>
          </cell>
          <cell r="K42">
            <v>0</v>
          </cell>
          <cell r="N42">
            <v>0</v>
          </cell>
          <cell r="Q42">
            <v>0</v>
          </cell>
        </row>
        <row r="44">
          <cell r="F44" t="str">
            <v>-</v>
          </cell>
          <cell r="G44">
            <v>0</v>
          </cell>
          <cell r="H44">
            <v>0</v>
          </cell>
          <cell r="I44" t="str">
            <v>-</v>
          </cell>
          <cell r="J44">
            <v>0</v>
          </cell>
          <cell r="K44">
            <v>0</v>
          </cell>
          <cell r="L44" t="str">
            <v>-</v>
          </cell>
          <cell r="M44">
            <v>0</v>
          </cell>
          <cell r="N44">
            <v>0</v>
          </cell>
          <cell r="O44" t="str">
            <v>-</v>
          </cell>
          <cell r="P44">
            <v>0</v>
          </cell>
          <cell r="Q44">
            <v>0</v>
          </cell>
        </row>
        <row r="45">
          <cell r="H45">
            <v>0</v>
          </cell>
          <cell r="K45">
            <v>0</v>
          </cell>
          <cell r="N45">
            <v>0</v>
          </cell>
          <cell r="Q45">
            <v>0</v>
          </cell>
        </row>
        <row r="46">
          <cell r="F46" t="str">
            <v>-</v>
          </cell>
          <cell r="G46">
            <v>0</v>
          </cell>
          <cell r="H46">
            <v>0</v>
          </cell>
          <cell r="I46" t="str">
            <v>-</v>
          </cell>
          <cell r="J46">
            <v>0</v>
          </cell>
          <cell r="K46">
            <v>0</v>
          </cell>
          <cell r="L46" t="str">
            <v>-</v>
          </cell>
          <cell r="M46">
            <v>0</v>
          </cell>
          <cell r="N46">
            <v>0</v>
          </cell>
          <cell r="O46" t="str">
            <v>-</v>
          </cell>
          <cell r="P46">
            <v>0</v>
          </cell>
          <cell r="Q46">
            <v>0</v>
          </cell>
        </row>
        <row r="47">
          <cell r="H47">
            <v>0</v>
          </cell>
          <cell r="K47">
            <v>0</v>
          </cell>
          <cell r="N47">
            <v>0</v>
          </cell>
          <cell r="Q47">
            <v>0</v>
          </cell>
        </row>
        <row r="48">
          <cell r="H48">
            <v>0</v>
          </cell>
          <cell r="K48">
            <v>0</v>
          </cell>
          <cell r="N48">
            <v>0</v>
          </cell>
          <cell r="Q48">
            <v>0</v>
          </cell>
        </row>
        <row r="49">
          <cell r="H49">
            <v>0</v>
          </cell>
          <cell r="K49">
            <v>0</v>
          </cell>
          <cell r="N49">
            <v>0</v>
          </cell>
          <cell r="Q49">
            <v>0</v>
          </cell>
        </row>
        <row r="50">
          <cell r="H50">
            <v>0</v>
          </cell>
          <cell r="K50">
            <v>0</v>
          </cell>
          <cell r="N50">
            <v>0</v>
          </cell>
          <cell r="Q50">
            <v>0</v>
          </cell>
        </row>
        <row r="51">
          <cell r="H51">
            <v>0</v>
          </cell>
          <cell r="K51">
            <v>0</v>
          </cell>
          <cell r="N51">
            <v>0</v>
          </cell>
          <cell r="Q51">
            <v>0</v>
          </cell>
        </row>
        <row r="52">
          <cell r="F52" t="str">
            <v>-</v>
          </cell>
          <cell r="G52">
            <v>0</v>
          </cell>
          <cell r="H52">
            <v>0</v>
          </cell>
          <cell r="I52" t="str">
            <v>-</v>
          </cell>
          <cell r="J52">
            <v>0</v>
          </cell>
          <cell r="K52">
            <v>0</v>
          </cell>
          <cell r="L52" t="str">
            <v>-</v>
          </cell>
          <cell r="M52">
            <v>0</v>
          </cell>
          <cell r="N52">
            <v>0</v>
          </cell>
          <cell r="O52" t="str">
            <v>-</v>
          </cell>
          <cell r="P52">
            <v>0</v>
          </cell>
          <cell r="Q52">
            <v>0</v>
          </cell>
        </row>
        <row r="53">
          <cell r="H53">
            <v>0</v>
          </cell>
          <cell r="K53">
            <v>0</v>
          </cell>
          <cell r="N53">
            <v>0</v>
          </cell>
          <cell r="Q53">
            <v>0</v>
          </cell>
        </row>
        <row r="54">
          <cell r="F54" t="str">
            <v>-</v>
          </cell>
          <cell r="G54">
            <v>0</v>
          </cell>
          <cell r="H54">
            <v>0</v>
          </cell>
          <cell r="I54" t="str">
            <v>-</v>
          </cell>
          <cell r="J54">
            <v>0</v>
          </cell>
          <cell r="K54">
            <v>0</v>
          </cell>
          <cell r="L54" t="str">
            <v>-</v>
          </cell>
          <cell r="M54">
            <v>0</v>
          </cell>
          <cell r="N54">
            <v>0</v>
          </cell>
          <cell r="O54" t="str">
            <v>-</v>
          </cell>
          <cell r="P54">
            <v>0</v>
          </cell>
          <cell r="Q54">
            <v>0</v>
          </cell>
        </row>
        <row r="55">
          <cell r="H55">
            <v>0</v>
          </cell>
          <cell r="K55">
            <v>0</v>
          </cell>
          <cell r="N55">
            <v>0</v>
          </cell>
          <cell r="Q55">
            <v>0</v>
          </cell>
        </row>
        <row r="56">
          <cell r="H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F60" t="str">
            <v>-</v>
          </cell>
          <cell r="G60">
            <v>0</v>
          </cell>
          <cell r="H60">
            <v>0</v>
          </cell>
          <cell r="I60" t="str">
            <v>-</v>
          </cell>
          <cell r="J60">
            <v>0</v>
          </cell>
          <cell r="K60">
            <v>0</v>
          </cell>
          <cell r="L60" t="str">
            <v>-</v>
          </cell>
          <cell r="M60">
            <v>0</v>
          </cell>
          <cell r="N60">
            <v>0</v>
          </cell>
          <cell r="O60" t="str">
            <v>-</v>
          </cell>
          <cell r="P60">
            <v>0</v>
          </cell>
          <cell r="Q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D8">
            <v>15739</v>
          </cell>
        </row>
      </sheetData>
      <sheetData sheetId="55">
        <row r="8">
          <cell r="D8">
            <v>15739</v>
          </cell>
        </row>
      </sheetData>
      <sheetData sheetId="56">
        <row r="8">
          <cell r="D8">
            <v>15739</v>
          </cell>
        </row>
      </sheetData>
      <sheetData sheetId="57">
        <row r="8">
          <cell r="D8">
            <v>15739</v>
          </cell>
        </row>
      </sheetData>
      <sheetData sheetId="58">
        <row r="8">
          <cell r="D8">
            <v>15739</v>
          </cell>
        </row>
      </sheetData>
      <sheetData sheetId="59" refreshError="1"/>
      <sheetData sheetId="60">
        <row r="8">
          <cell r="D8">
            <v>15739</v>
          </cell>
        </row>
      </sheetData>
      <sheetData sheetId="61">
        <row r="8">
          <cell r="D8">
            <v>15739</v>
          </cell>
        </row>
      </sheetData>
      <sheetData sheetId="62">
        <row r="8">
          <cell r="D8">
            <v>15739</v>
          </cell>
        </row>
      </sheetData>
      <sheetData sheetId="63">
        <row r="8">
          <cell r="D8">
            <v>15739</v>
          </cell>
        </row>
      </sheetData>
      <sheetData sheetId="64">
        <row r="8">
          <cell r="D8">
            <v>15739</v>
          </cell>
        </row>
      </sheetData>
      <sheetData sheetId="65">
        <row r="8">
          <cell r="D8">
            <v>15739</v>
          </cell>
        </row>
      </sheetData>
      <sheetData sheetId="66">
        <row r="8">
          <cell r="D8">
            <v>15739</v>
          </cell>
        </row>
      </sheetData>
      <sheetData sheetId="67">
        <row r="8">
          <cell r="D8">
            <v>15739</v>
          </cell>
        </row>
      </sheetData>
      <sheetData sheetId="68">
        <row r="8">
          <cell r="D8">
            <v>15739</v>
          </cell>
        </row>
      </sheetData>
      <sheetData sheetId="69">
        <row r="8">
          <cell r="D8">
            <v>15739</v>
          </cell>
        </row>
      </sheetData>
      <sheetData sheetId="70">
        <row r="8">
          <cell r="D8">
            <v>15739</v>
          </cell>
        </row>
      </sheetData>
      <sheetData sheetId="71">
        <row r="8">
          <cell r="D8">
            <v>15739</v>
          </cell>
        </row>
      </sheetData>
      <sheetData sheetId="72">
        <row r="8">
          <cell r="D8">
            <v>15739</v>
          </cell>
        </row>
      </sheetData>
      <sheetData sheetId="73">
        <row r="8">
          <cell r="D8">
            <v>15739</v>
          </cell>
        </row>
      </sheetData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8">
          <cell r="D8">
            <v>15739</v>
          </cell>
        </row>
      </sheetData>
      <sheetData sheetId="141">
        <row r="8">
          <cell r="D8">
            <v>15739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>
        <row r="2">
          <cell r="A2">
            <v>0</v>
          </cell>
        </row>
      </sheetData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  <sheetName val="Лист1"/>
    </sheetNames>
    <sheetDataSet>
      <sheetData sheetId="0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  <cell r="J18" t="str">
            <v>Кол-во лет</v>
          </cell>
        </row>
        <row r="19">
          <cell r="D19" t="str">
            <v>Ярэнерго</v>
          </cell>
          <cell r="J19" t="str">
            <v>3</v>
          </cell>
        </row>
        <row r="20">
          <cell r="D20" t="str">
            <v>Архэнерго</v>
          </cell>
          <cell r="J20" t="str">
            <v>5</v>
          </cell>
        </row>
        <row r="21">
          <cell r="D21" t="str">
            <v>Вологдаэнерго</v>
          </cell>
          <cell r="J21" t="str">
            <v>7</v>
          </cell>
        </row>
        <row r="22">
          <cell r="D22" t="str">
            <v>Карелэнерго</v>
          </cell>
          <cell r="J22" t="str">
            <v>9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4 баланс ээ_Сбыт без ТСО"/>
      <sheetName val="Баланс ЭЭ_Сбыт с ТСО"/>
      <sheetName val="Баланс М_Сбыт без ТСО"/>
      <sheetName val="Лист1"/>
      <sheetName val="Баланс М_Сбыт с ТСО"/>
      <sheetName val="P2.1 усл. единицы"/>
      <sheetName val="P2.2 усл. единицы"/>
      <sheetName val="TEHSHEET"/>
    </sheetNames>
    <sheetDataSet>
      <sheetData sheetId="0" refreshError="1"/>
      <sheetData sheetId="1"/>
      <sheetData sheetId="2" refreshError="1"/>
      <sheetData sheetId="3"/>
      <sheetData sheetId="4">
        <row r="15">
          <cell r="G15">
            <v>1619.140005</v>
          </cell>
        </row>
      </sheetData>
      <sheetData sheetId="5" refreshError="1"/>
      <sheetData sheetId="6">
        <row r="15">
          <cell r="G15">
            <v>256.19299999999998</v>
          </cell>
        </row>
      </sheetData>
      <sheetData sheetId="7"/>
      <sheetData sheetId="8" refreshError="1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t_настройки"/>
      <sheetName val="t_проверки"/>
      <sheetName val="Сценарные условия"/>
      <sheetName val="Список ДЗО"/>
      <sheetName val="Information blok"/>
      <sheetName val="Адреса телеф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ОТЭП 2017"/>
      <sheetName val="ОТ и ТБ"/>
      <sheetName val="АХО"/>
      <sheetName val="АХО аренда 2017"/>
      <sheetName val="ОБУ"/>
      <sheetName val="ОК"/>
      <sheetName val="Пишванова"/>
      <sheetName val="ООиРР"/>
      <sheetName val="СМИ"/>
      <sheetName val="ОИТ"/>
      <sheetName val="ОХРАНА"/>
      <sheetName val="Юр.отдел"/>
      <sheetName val="Почтово-телеграфные"/>
      <sheetName val="Услуги по сбору платкжкй"/>
      <sheetName val="Зар.плата"/>
      <sheetName val="% к уплате"/>
      <sheetName val="Страхование от НС"/>
      <sheetName val="Страх. имущества"/>
      <sheetName val="ОСАГО"/>
      <sheetName val="амортизация"/>
      <sheetName val="прочая выручка"/>
      <sheetName val="Гр5(о)"/>
      <sheetName val="Смета расходов_2018г"/>
      <sheetName val="10.2_для ПЗ"/>
      <sheetName val="OPEX_расш"/>
      <sheetName val="Наименование ЦФО"/>
      <sheetName val="Финмодель 2017"/>
      <sheetName val="Финмодель 2018 (1)"/>
      <sheetName val="Финмодель 2018 (2)"/>
      <sheetName val="Финмодель 2018 (3)"/>
      <sheetName val="Финмодель 2018 (4)"/>
      <sheetName val="Финмодель 2018"/>
      <sheetName val="Финмодель 2019"/>
      <sheetName val="Финмодель 2020"/>
      <sheetName val="Финмодель 2021"/>
      <sheetName val="Финмодель 2022"/>
      <sheetName val="Финмодель 2023"/>
      <sheetName val="10. БДР (МРСК)"/>
      <sheetName val="11.БДДС (МРСК)"/>
      <sheetName val="12.Прогнозный баланс (МРСК)"/>
      <sheetName val="11.БДДС (КОРРЕК 2)"/>
      <sheetName val="12.Прогнозный баланс (КОРРЕК 2)"/>
      <sheetName val="11.БДДС (ОТКЛОНЕНИЕ)"/>
      <sheetName val="12.Прогнозный баланс (ОТКЛОНЕН)"/>
      <sheetName val="11.БДДС (КОРРЕКТИРОВКА)"/>
      <sheetName val="12.Прогнозный баланс (КОРРЕКТИ)"/>
      <sheetName val="11.БДДС (3100)"/>
      <sheetName val="11.БДДС (3101)"/>
      <sheetName val="11.БДДС (3102)"/>
      <sheetName val="12.Прогнозный баланс (3100)"/>
      <sheetName val="11.БДДС (3200)"/>
      <sheetName val="11.БДДС (3201)"/>
      <sheetName val="11.БДДС (3202)"/>
      <sheetName val="12.Прогнозный баланс (3200)"/>
      <sheetName val="11.БДДС (3600)"/>
      <sheetName val="11.БДДС (3601)"/>
      <sheetName val="11.БДДС (3602)"/>
      <sheetName val="12.Прогнозный баланс (3600)"/>
      <sheetName val="11.БДДС (4400)"/>
      <sheetName val="11.БДДС (4401)"/>
      <sheetName val="11.БДДС (4402)"/>
      <sheetName val="12.Прогнозный баланс (4400)"/>
      <sheetName val="11.БДДС (4600)"/>
      <sheetName val="11.БДДС (4601)"/>
      <sheetName val="11.БДДС (4602)"/>
      <sheetName val="12.Прогнозный баланс (4600)"/>
      <sheetName val="11.БДДС (4800)"/>
      <sheetName val="11.БДДС (4801)"/>
      <sheetName val="11.БДДС (4802)"/>
      <sheetName val="12.Прогнозный баланс (4800)"/>
      <sheetName val="11.БДДС (5700)"/>
      <sheetName val="11.БДДС (5701)"/>
      <sheetName val="11.БДДС (5702)"/>
      <sheetName val="12.Прогнозный баланс (5700)"/>
      <sheetName val="11.БДДС (6700)"/>
      <sheetName val="11.БДДС (6701)"/>
      <sheetName val="11.БДДС (6702)"/>
      <sheetName val="12.Прогнозный баланс (6700)"/>
      <sheetName val="11.БДДС (6800)"/>
      <sheetName val="11.БДДС (6801)"/>
      <sheetName val="11.БДДС (6802)"/>
      <sheetName val="12.Прогнозный баланс (6800)"/>
      <sheetName val="11.БДДС (6900)"/>
      <sheetName val="11.БДДС (6901)"/>
      <sheetName val="11.БДДС (6902)"/>
      <sheetName val="12.Прогнозный баланс (6900)"/>
      <sheetName val="11.БДДС (7600)"/>
      <sheetName val="11.БДДС (7601)"/>
      <sheetName val="11.БДДС (7602)"/>
      <sheetName val="12.Прогнозный баланс (7600)"/>
      <sheetName val="11.БДДС (7700)"/>
      <sheetName val="12.Прогнозный баланс (7700)"/>
      <sheetName val="9. Смета затрат (7700)"/>
      <sheetName val="10. БДР (7700)"/>
      <sheetName val="База распределения управленческ"/>
      <sheetName val="Депозиты"/>
      <sheetName val="11.БДДС (7700)+корр"/>
      <sheetName val="11.БДДС (7700)+корр (2)"/>
      <sheetName val="Возврат Прибыли"/>
      <sheetName val="Изм%"/>
      <sheetName val="Вл"/>
      <sheetName val="Ив"/>
      <sheetName val="Кл"/>
      <sheetName val="Кр"/>
      <sheetName val="Мр"/>
      <sheetName val="НН"/>
      <sheetName val="Рз"/>
      <sheetName val="Тл"/>
      <sheetName val="Уд"/>
      <sheetName val="Свод филиалы"/>
      <sheetName val="ИА"/>
      <sheetName val="СВОД"/>
      <sheetName val="ФОТ мес."/>
      <sheetName val="Средняя числ-ть"/>
      <sheetName val="Среднеспис. ч-ть"/>
      <sheetName val="Списочная числ-ть"/>
      <sheetName val="Числ-ть Внешний план"/>
      <sheetName val="Сравнение планов"/>
      <sheetName val="ФЭ модель"/>
      <sheetName val="ЧЭ"/>
      <sheetName val="Архэнерго"/>
      <sheetName val="Вологдаэнерго"/>
      <sheetName val="Карелэнерго"/>
      <sheetName val="Колэнерго"/>
      <sheetName val="Комиэнерго"/>
      <sheetName val="Новгородэнерго"/>
      <sheetName val="Псковэнерго"/>
      <sheetName val="База распределения по ВД"/>
      <sheetName val="Выручка"/>
      <sheetName val="Себестоимость"/>
      <sheetName val="Коммерческие расходы"/>
      <sheetName val="Прочие доходы"/>
      <sheetName val="Прочие расходы"/>
      <sheetName val="Управленческие расходы"/>
      <sheetName val="Прибыли и убытки"/>
      <sheetName val="14 директива"/>
      <sheetName val="ФЭМ ДЗО"/>
      <sheetName val="Проверка"/>
      <sheetName val="5.Ремонты_старый"/>
      <sheetName val="МРСК"/>
      <sheetName val="Филиал..."/>
      <sheetName val="ПАО &quot;Кубаньэнерго&quot;"/>
      <sheetName val="Филиал"/>
      <sheetName val="Под версию План"/>
      <sheetName val="Под версию Корр"/>
      <sheetName val="расчет дивид"/>
      <sheetName val="расчет дивид для РС"/>
      <sheetName val="БДДС 3 кв ПЭ "/>
      <sheetName val="КБП по ЦФО февр"/>
      <sheetName val="КБП по ЦФО"/>
      <sheetName val="КБП январь"/>
      <sheetName val="КБП февраль для БК"/>
      <sheetName val="П1_Исходная"/>
      <sheetName val="П2_Работы_2"/>
      <sheetName val="П2_Работы"/>
      <sheetName val="П3_Свод"/>
      <sheetName val="Справка"/>
      <sheetName val="Тарифы"/>
      <sheetName val="Расчетные коэффициенты"/>
      <sheetName val="Экономика"/>
      <sheetName val="Склад"/>
      <sheetName val="Сворачивание"/>
      <sheetName val="8_ОФР"/>
      <sheetName val="9 СМЕТА "/>
      <sheetName val="9.2. Прочие ДиР для ФАКТа"/>
      <sheetName val="10 БДР"/>
      <sheetName val="Р Смета нов ф_СВОД"/>
      <sheetName val="Р Смета нов ф_передача"/>
      <sheetName val="Р Смета нов ф_ТП"/>
      <sheetName val="Р Смета нов ф_СБЫТ"/>
      <sheetName val="Р Смета нов ф_прочие"/>
      <sheetName val="Р Смета нов ф_Коммер.расх"/>
      <sheetName val="Р ПДиР нов ф СВОД"/>
      <sheetName val="Р ПДиР нов СБЫТ"/>
      <sheetName val="Р ПДиР нов ТП"/>
      <sheetName val="Р ПДиР нов ПРочие"/>
      <sheetName val="Р ПДиР нов передача"/>
      <sheetName val="9 СМЕТА 25сч в Упр"/>
      <sheetName val="Р Смета нов ф_СВОД без25сч"/>
      <sheetName val="Р Смета нов ф_передача без25сч"/>
      <sheetName val="Смета_ТР_без25сч"/>
      <sheetName val="Смета_Прочие_без25сч"/>
      <sheetName val="9 СМЕТА 25сч"/>
      <sheetName val="СВОД_25 счет АУ БЭ"/>
      <sheetName val="25 счет АУ БЭ_передачаЭЭ"/>
      <sheetName val="25 счет АУ БЭ_ТР"/>
      <sheetName val="25 счет АУ БЭ_прочие"/>
      <sheetName val="Пени,Штрафы "/>
      <sheetName val="ППЛ"/>
      <sheetName val="УПЛ"/>
      <sheetName val="РСД"/>
      <sheetName val="РОО"/>
      <sheetName val="Возмещ.ущерба"/>
      <sheetName val="выбытие без дохода"/>
      <sheetName val="безвозмездОС"/>
      <sheetName val="прочие дох_расх"/>
      <sheetName val="соглаш по комп затрат"/>
      <sheetName val="Снижение_Ор_новый проект метод"/>
      <sheetName val="Расширенные ПДиР_янв.2019"/>
      <sheetName val="БДР_отчет_янв.-февр.2019"/>
      <sheetName val="9101_янв"/>
      <sheetName val="9102_янв"/>
      <sheetName val="Пени,штрафы"/>
      <sheetName val=""/>
      <sheetName val="с ИА"/>
      <sheetName val="КРП"/>
      <sheetName val="Полная справка РСТ"/>
      <sheetName val="Операционные расходы"/>
      <sheetName val="Полная справка РСТ (2)"/>
      <sheetName val="оpex 2019"/>
      <sheetName val="2019 БДДС"/>
      <sheetName val="Лист7"/>
    </sheetNames>
    <sheetDataSet>
      <sheetData sheetId="0">
        <row r="2">
          <cell r="A2">
            <v>0</v>
          </cell>
        </row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C4">
            <v>0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4">
          <cell r="C4" t="str">
            <v>тыс. руб.</v>
          </cell>
        </row>
      </sheetData>
      <sheetData sheetId="155">
        <row r="4">
          <cell r="C4" t="str">
            <v>тыс. руб.</v>
          </cell>
        </row>
      </sheetData>
      <sheetData sheetId="156">
        <row r="4">
          <cell r="C4" t="str">
            <v>тыс. руб.</v>
          </cell>
        </row>
      </sheetData>
      <sheetData sheetId="157">
        <row r="4">
          <cell r="C4" t="str">
            <v>тыс. руб.</v>
          </cell>
        </row>
      </sheetData>
      <sheetData sheetId="158">
        <row r="4">
          <cell r="C4" t="str">
            <v>тыс. руб.</v>
          </cell>
        </row>
      </sheetData>
      <sheetData sheetId="159">
        <row r="4">
          <cell r="C4" t="str">
            <v>тыс. руб.</v>
          </cell>
        </row>
      </sheetData>
      <sheetData sheetId="160">
        <row r="4">
          <cell r="C4" t="str">
            <v>тыс. руб.</v>
          </cell>
        </row>
      </sheetData>
      <sheetData sheetId="161">
        <row r="4">
          <cell r="C4" t="str">
            <v>тыс. руб.</v>
          </cell>
        </row>
      </sheetData>
      <sheetData sheetId="162">
        <row r="4">
          <cell r="C4" t="str">
            <v>тыс. руб.</v>
          </cell>
        </row>
      </sheetData>
      <sheetData sheetId="163">
        <row r="4">
          <cell r="C4" t="str">
            <v>тыс. руб.</v>
          </cell>
        </row>
      </sheetData>
      <sheetData sheetId="164">
        <row r="4">
          <cell r="C4" t="str">
            <v>тыс. руб.</v>
          </cell>
        </row>
      </sheetData>
      <sheetData sheetId="165">
        <row r="4">
          <cell r="C4" t="str">
            <v>тыс. руб.</v>
          </cell>
        </row>
      </sheetData>
      <sheetData sheetId="166">
        <row r="4">
          <cell r="C4" t="str">
            <v>тыс. руб.</v>
          </cell>
        </row>
      </sheetData>
      <sheetData sheetId="167">
        <row r="4">
          <cell r="C4" t="str">
            <v>тыс. руб.</v>
          </cell>
        </row>
      </sheetData>
      <sheetData sheetId="168">
        <row r="4">
          <cell r="C4" t="str">
            <v>тыс. руб.</v>
          </cell>
        </row>
      </sheetData>
      <sheetData sheetId="169">
        <row r="4">
          <cell r="C4" t="str">
            <v>тыс. руб.</v>
          </cell>
        </row>
      </sheetData>
      <sheetData sheetId="170">
        <row r="4">
          <cell r="C4" t="str">
            <v>тыс. руб.</v>
          </cell>
        </row>
      </sheetData>
      <sheetData sheetId="171">
        <row r="4">
          <cell r="C4" t="str">
            <v>тыс. руб.</v>
          </cell>
        </row>
      </sheetData>
      <sheetData sheetId="172">
        <row r="4">
          <cell r="C4" t="str">
            <v>тыс. руб.</v>
          </cell>
        </row>
      </sheetData>
      <sheetData sheetId="173">
        <row r="4">
          <cell r="C4" t="str">
            <v>тыс. руб.</v>
          </cell>
        </row>
      </sheetData>
      <sheetData sheetId="174">
        <row r="4">
          <cell r="C4" t="str">
            <v>тыс. руб.</v>
          </cell>
        </row>
      </sheetData>
      <sheetData sheetId="175">
        <row r="4">
          <cell r="C4" t="str">
            <v>тыс. руб.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>
        <row r="4">
          <cell r="C4">
            <v>0</v>
          </cell>
        </row>
      </sheetData>
      <sheetData sheetId="188">
        <row r="4">
          <cell r="C4">
            <v>0</v>
          </cell>
        </row>
      </sheetData>
      <sheetData sheetId="189">
        <row r="4">
          <cell r="C4" t="str">
            <v>тыс. руб.</v>
          </cell>
        </row>
      </sheetData>
      <sheetData sheetId="190">
        <row r="4">
          <cell r="C4">
            <v>0</v>
          </cell>
        </row>
      </sheetData>
      <sheetData sheetId="191">
        <row r="4">
          <cell r="C4">
            <v>0</v>
          </cell>
        </row>
      </sheetData>
      <sheetData sheetId="192">
        <row r="4">
          <cell r="C4">
            <v>0</v>
          </cell>
        </row>
      </sheetData>
      <sheetData sheetId="193">
        <row r="4">
          <cell r="C4" t="str">
            <v>тыс. руб.</v>
          </cell>
        </row>
      </sheetData>
      <sheetData sheetId="194">
        <row r="4">
          <cell r="C4">
            <v>0</v>
          </cell>
        </row>
      </sheetData>
      <sheetData sheetId="195">
        <row r="4">
          <cell r="C4">
            <v>0</v>
          </cell>
        </row>
      </sheetData>
      <sheetData sheetId="196">
        <row r="4">
          <cell r="C4">
            <v>0</v>
          </cell>
        </row>
      </sheetData>
      <sheetData sheetId="197">
        <row r="4">
          <cell r="C4">
            <v>0</v>
          </cell>
        </row>
      </sheetData>
      <sheetData sheetId="198">
        <row r="4">
          <cell r="C4">
            <v>0</v>
          </cell>
        </row>
      </sheetData>
      <sheetData sheetId="199">
        <row r="4">
          <cell r="C4">
            <v>0</v>
          </cell>
        </row>
      </sheetData>
      <sheetData sheetId="200">
        <row r="4">
          <cell r="C4">
            <v>0</v>
          </cell>
        </row>
      </sheetData>
      <sheetData sheetId="201">
        <row r="4">
          <cell r="C4">
            <v>0</v>
          </cell>
        </row>
      </sheetData>
      <sheetData sheetId="202">
        <row r="4">
          <cell r="C4">
            <v>0</v>
          </cell>
        </row>
      </sheetData>
      <sheetData sheetId="203">
        <row r="4">
          <cell r="C4">
            <v>0</v>
          </cell>
        </row>
      </sheetData>
      <sheetData sheetId="204">
        <row r="4">
          <cell r="C4">
            <v>0</v>
          </cell>
        </row>
      </sheetData>
      <sheetData sheetId="205">
        <row r="4">
          <cell r="C4">
            <v>0</v>
          </cell>
        </row>
      </sheetData>
      <sheetData sheetId="206">
        <row r="4">
          <cell r="C4">
            <v>0</v>
          </cell>
        </row>
      </sheetData>
      <sheetData sheetId="207">
        <row r="4">
          <cell r="C4">
            <v>0</v>
          </cell>
        </row>
      </sheetData>
      <sheetData sheetId="208">
        <row r="4">
          <cell r="C4">
            <v>0</v>
          </cell>
        </row>
      </sheetData>
      <sheetData sheetId="209">
        <row r="4">
          <cell r="C4">
            <v>0</v>
          </cell>
        </row>
      </sheetData>
      <sheetData sheetId="210">
        <row r="4">
          <cell r="C4">
            <v>0</v>
          </cell>
        </row>
      </sheetData>
      <sheetData sheetId="211">
        <row r="4">
          <cell r="C4">
            <v>0</v>
          </cell>
        </row>
      </sheetData>
      <sheetData sheetId="212">
        <row r="4">
          <cell r="C4">
            <v>0</v>
          </cell>
        </row>
      </sheetData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>
        <row r="4">
          <cell r="C4">
            <v>0</v>
          </cell>
        </row>
      </sheetData>
      <sheetData sheetId="251">
        <row r="4">
          <cell r="C4">
            <v>0</v>
          </cell>
        </row>
      </sheetData>
      <sheetData sheetId="252">
        <row r="4">
          <cell r="C4" t="str">
            <v>Покупная электроэнергия</v>
          </cell>
        </row>
      </sheetData>
      <sheetData sheetId="253" refreshError="1"/>
      <sheetData sheetId="254">
        <row r="4">
          <cell r="C4" t="str">
            <v>Покупная электроэнергия</v>
          </cell>
        </row>
      </sheetData>
      <sheetData sheetId="255">
        <row r="4">
          <cell r="C4">
            <v>0</v>
          </cell>
        </row>
      </sheetData>
      <sheetData sheetId="256">
        <row r="4">
          <cell r="C4">
            <v>0</v>
          </cell>
        </row>
      </sheetData>
      <sheetData sheetId="257">
        <row r="4">
          <cell r="C4">
            <v>0</v>
          </cell>
        </row>
      </sheetData>
      <sheetData sheetId="258">
        <row r="4">
          <cell r="C4">
            <v>0</v>
          </cell>
        </row>
      </sheetData>
      <sheetData sheetId="259">
        <row r="4">
          <cell r="C4">
            <v>0</v>
          </cell>
        </row>
      </sheetData>
      <sheetData sheetId="260">
        <row r="4">
          <cell r="C4" t="str">
            <v>Покупная электроэнергия</v>
          </cell>
        </row>
      </sheetData>
      <sheetData sheetId="261">
        <row r="4">
          <cell r="C4" t="str">
            <v>Покупная электроэнергия</v>
          </cell>
        </row>
      </sheetData>
      <sheetData sheetId="262">
        <row r="4">
          <cell r="C4" t="str">
            <v>Покупная электроэнергия</v>
          </cell>
        </row>
      </sheetData>
      <sheetData sheetId="263">
        <row r="4">
          <cell r="C4" t="str">
            <v>Покупная электроэнергия</v>
          </cell>
        </row>
      </sheetData>
      <sheetData sheetId="264">
        <row r="4">
          <cell r="C4" t="str">
            <v>Покупная электроэнергия</v>
          </cell>
        </row>
      </sheetData>
      <sheetData sheetId="265">
        <row r="4">
          <cell r="C4" t="str">
            <v>Покупная электроэнергия</v>
          </cell>
        </row>
      </sheetData>
      <sheetData sheetId="266">
        <row r="4">
          <cell r="C4">
            <v>0</v>
          </cell>
        </row>
      </sheetData>
      <sheetData sheetId="267">
        <row r="4">
          <cell r="C4" t="str">
            <v>Покупная электроэнергия</v>
          </cell>
        </row>
      </sheetData>
      <sheetData sheetId="268">
        <row r="4">
          <cell r="C4" t="str">
            <v>Покупная электроэнергия</v>
          </cell>
        </row>
      </sheetData>
      <sheetData sheetId="269">
        <row r="4">
          <cell r="C4" t="str">
            <v>Покупная электроэнергия</v>
          </cell>
        </row>
      </sheetData>
      <sheetData sheetId="270">
        <row r="4">
          <cell r="C4">
            <v>0</v>
          </cell>
        </row>
      </sheetData>
      <sheetData sheetId="271">
        <row r="4">
          <cell r="C4">
            <v>0</v>
          </cell>
        </row>
      </sheetData>
      <sheetData sheetId="272">
        <row r="4">
          <cell r="C4">
            <v>0</v>
          </cell>
        </row>
      </sheetData>
      <sheetData sheetId="273">
        <row r="4">
          <cell r="C4">
            <v>0</v>
          </cell>
        </row>
      </sheetData>
      <sheetData sheetId="274">
        <row r="4">
          <cell r="C4">
            <v>0</v>
          </cell>
        </row>
      </sheetData>
      <sheetData sheetId="275">
        <row r="4">
          <cell r="C4" t="str">
            <v>Покупная электроэнергия</v>
          </cell>
        </row>
      </sheetData>
      <sheetData sheetId="276">
        <row r="4">
          <cell r="C4" t="str">
            <v>Покупная электроэнергия</v>
          </cell>
        </row>
      </sheetData>
      <sheetData sheetId="277">
        <row r="4">
          <cell r="C4">
            <v>0</v>
          </cell>
        </row>
      </sheetData>
      <sheetData sheetId="278">
        <row r="4">
          <cell r="C4">
            <v>0</v>
          </cell>
        </row>
      </sheetData>
      <sheetData sheetId="279">
        <row r="4">
          <cell r="C4">
            <v>0</v>
          </cell>
        </row>
      </sheetData>
      <sheetData sheetId="280">
        <row r="4">
          <cell r="C4">
            <v>0</v>
          </cell>
        </row>
      </sheetData>
      <sheetData sheetId="281">
        <row r="4">
          <cell r="C4">
            <v>0</v>
          </cell>
        </row>
      </sheetData>
      <sheetData sheetId="282">
        <row r="4">
          <cell r="C4" t="str">
            <v>Покупная электроэнергия</v>
          </cell>
        </row>
      </sheetData>
      <sheetData sheetId="283">
        <row r="4">
          <cell r="C4" t="str">
            <v>Покупная электроэнергия</v>
          </cell>
        </row>
      </sheetData>
      <sheetData sheetId="284">
        <row r="4">
          <cell r="C4" t="str">
            <v>Покупная электроэнергия</v>
          </cell>
        </row>
      </sheetData>
      <sheetData sheetId="285">
        <row r="4">
          <cell r="C4" t="str">
            <v>Покупная электроэнергия</v>
          </cell>
        </row>
      </sheetData>
      <sheetData sheetId="286">
        <row r="4">
          <cell r="C4" t="str">
            <v>Покупная электроэнергия</v>
          </cell>
        </row>
      </sheetData>
      <sheetData sheetId="287">
        <row r="4">
          <cell r="C4">
            <v>0</v>
          </cell>
        </row>
      </sheetData>
      <sheetData sheetId="288">
        <row r="4">
          <cell r="C4">
            <v>0</v>
          </cell>
        </row>
      </sheetData>
      <sheetData sheetId="289">
        <row r="4">
          <cell r="C4" t="str">
            <v>Покупная электроэнергия</v>
          </cell>
        </row>
      </sheetData>
      <sheetData sheetId="290">
        <row r="4">
          <cell r="C4" t="str">
            <v>Покупная электроэнергия</v>
          </cell>
        </row>
      </sheetData>
      <sheetData sheetId="291">
        <row r="4">
          <cell r="C4" t="str">
            <v>Покупная электроэнергия</v>
          </cell>
        </row>
      </sheetData>
      <sheetData sheetId="292">
        <row r="4">
          <cell r="C4">
            <v>0</v>
          </cell>
        </row>
      </sheetData>
      <sheetData sheetId="293">
        <row r="4">
          <cell r="C4">
            <v>0</v>
          </cell>
        </row>
      </sheetData>
      <sheetData sheetId="294">
        <row r="4">
          <cell r="C4">
            <v>0</v>
          </cell>
        </row>
      </sheetData>
      <sheetData sheetId="295">
        <row r="4">
          <cell r="C4">
            <v>0</v>
          </cell>
        </row>
      </sheetData>
      <sheetData sheetId="296">
        <row r="4">
          <cell r="C4">
            <v>0</v>
          </cell>
        </row>
      </sheetData>
      <sheetData sheetId="297">
        <row r="4">
          <cell r="C4" t="str">
            <v>Покупная электроэнергия</v>
          </cell>
        </row>
      </sheetData>
      <sheetData sheetId="298">
        <row r="4">
          <cell r="C4" t="str">
            <v>Покупная электроэнергия</v>
          </cell>
        </row>
      </sheetData>
      <sheetData sheetId="299">
        <row r="4">
          <cell r="C4">
            <v>0</v>
          </cell>
        </row>
      </sheetData>
      <sheetData sheetId="300">
        <row r="4">
          <cell r="C4">
            <v>0</v>
          </cell>
        </row>
      </sheetData>
      <sheetData sheetId="301">
        <row r="4">
          <cell r="C4">
            <v>0</v>
          </cell>
        </row>
      </sheetData>
      <sheetData sheetId="302">
        <row r="4">
          <cell r="C4">
            <v>0</v>
          </cell>
        </row>
      </sheetData>
      <sheetData sheetId="303">
        <row r="4">
          <cell r="C4" t="str">
            <v>Покупная электроэнергия</v>
          </cell>
        </row>
      </sheetData>
      <sheetData sheetId="304">
        <row r="4">
          <cell r="C4" t="str">
            <v>Покупная электроэнергия</v>
          </cell>
        </row>
      </sheetData>
      <sheetData sheetId="305">
        <row r="4">
          <cell r="C4" t="str">
            <v>Покупная электроэнергия</v>
          </cell>
        </row>
      </sheetData>
      <sheetData sheetId="306">
        <row r="4">
          <cell r="C4" t="str">
            <v>Покупная электроэнергия</v>
          </cell>
        </row>
      </sheetData>
      <sheetData sheetId="307">
        <row r="4">
          <cell r="C4" t="str">
            <v>Покупная электроэнергия</v>
          </cell>
        </row>
      </sheetData>
      <sheetData sheetId="308">
        <row r="4">
          <cell r="C4">
            <v>0</v>
          </cell>
        </row>
      </sheetData>
      <sheetData sheetId="309">
        <row r="4">
          <cell r="C4">
            <v>0</v>
          </cell>
        </row>
      </sheetData>
      <sheetData sheetId="310">
        <row r="4">
          <cell r="C4">
            <v>0</v>
          </cell>
        </row>
      </sheetData>
      <sheetData sheetId="311">
        <row r="4">
          <cell r="C4" t="str">
            <v>Покупная электроэнергия</v>
          </cell>
        </row>
      </sheetData>
      <sheetData sheetId="312">
        <row r="4">
          <cell r="C4" t="str">
            <v>Покупная электроэнергия</v>
          </cell>
        </row>
      </sheetData>
      <sheetData sheetId="313">
        <row r="4">
          <cell r="C4" t="str">
            <v>Покупная электроэнергия</v>
          </cell>
        </row>
      </sheetData>
      <sheetData sheetId="314">
        <row r="4">
          <cell r="C4" t="str">
            <v>Покупная электроэнергия</v>
          </cell>
        </row>
      </sheetData>
      <sheetData sheetId="315">
        <row r="4">
          <cell r="C4">
            <v>0</v>
          </cell>
        </row>
      </sheetData>
      <sheetData sheetId="316">
        <row r="4">
          <cell r="C4">
            <v>0</v>
          </cell>
        </row>
      </sheetData>
      <sheetData sheetId="317">
        <row r="4">
          <cell r="C4">
            <v>0</v>
          </cell>
        </row>
      </sheetData>
      <sheetData sheetId="318">
        <row r="4">
          <cell r="C4">
            <v>0</v>
          </cell>
        </row>
      </sheetData>
      <sheetData sheetId="319">
        <row r="4">
          <cell r="C4" t="str">
            <v>Покупная электроэнергия</v>
          </cell>
        </row>
      </sheetData>
      <sheetData sheetId="320">
        <row r="4">
          <cell r="C4" t="str">
            <v>Покупная электроэнергия</v>
          </cell>
        </row>
      </sheetData>
      <sheetData sheetId="321">
        <row r="4">
          <cell r="C4" t="str">
            <v>Покупная электроэнергия</v>
          </cell>
        </row>
      </sheetData>
      <sheetData sheetId="322">
        <row r="4">
          <cell r="C4" t="str">
            <v>Покупная электроэнергия</v>
          </cell>
        </row>
      </sheetData>
      <sheetData sheetId="323">
        <row r="4">
          <cell r="C4">
            <v>0</v>
          </cell>
        </row>
      </sheetData>
      <sheetData sheetId="324">
        <row r="4">
          <cell r="C4">
            <v>0</v>
          </cell>
        </row>
      </sheetData>
      <sheetData sheetId="325">
        <row r="4">
          <cell r="C4" t="str">
            <v>Покупная электроэнергия</v>
          </cell>
        </row>
      </sheetData>
      <sheetData sheetId="326">
        <row r="4">
          <cell r="C4" t="str">
            <v>Покупная электроэнергия</v>
          </cell>
        </row>
      </sheetData>
      <sheetData sheetId="327">
        <row r="4">
          <cell r="C4" t="str">
            <v>Покупная электроэнергия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4">
          <cell r="C4" t="str">
            <v>Гуджоян Дмитрий Олегович</v>
          </cell>
        </row>
      </sheetData>
      <sheetData sheetId="347">
        <row r="4">
          <cell r="C4">
            <v>0</v>
          </cell>
        </row>
      </sheetData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>
        <row r="7">
          <cell r="C7" t="str">
            <v>2017 Факт</v>
          </cell>
        </row>
      </sheetData>
      <sheetData sheetId="359"/>
      <sheetData sheetId="360">
        <row r="4">
          <cell r="C4">
            <v>0</v>
          </cell>
        </row>
      </sheetData>
      <sheetData sheetId="361" refreshError="1"/>
      <sheetData sheetId="362" refreshError="1"/>
      <sheetData sheetId="363" refreshError="1"/>
      <sheetData sheetId="364">
        <row r="4">
          <cell r="C4">
            <v>0</v>
          </cell>
        </row>
      </sheetData>
      <sheetData sheetId="365">
        <row r="4">
          <cell r="C4">
            <v>0</v>
          </cell>
        </row>
      </sheetData>
      <sheetData sheetId="366" refreshError="1"/>
      <sheetData sheetId="367">
        <row r="4">
          <cell r="C4">
            <v>0</v>
          </cell>
        </row>
      </sheetData>
      <sheetData sheetId="368">
        <row r="4">
          <cell r="C4">
            <v>0</v>
          </cell>
        </row>
      </sheetData>
      <sheetData sheetId="369">
        <row r="4">
          <cell r="C4">
            <v>0</v>
          </cell>
        </row>
      </sheetData>
      <sheetData sheetId="370">
        <row r="4">
          <cell r="C4">
            <v>0</v>
          </cell>
        </row>
      </sheetData>
      <sheetData sheetId="371">
        <row r="4">
          <cell r="C4">
            <v>0</v>
          </cell>
        </row>
      </sheetData>
      <sheetData sheetId="372"/>
      <sheetData sheetId="373">
        <row r="4">
          <cell r="C4">
            <v>0</v>
          </cell>
        </row>
      </sheetData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>
        <row r="4">
          <cell r="C4" t="str">
            <v xml:space="preserve"> - ввода в МКД</v>
          </cell>
        </row>
      </sheetData>
      <sheetData sheetId="385"/>
      <sheetData sheetId="386"/>
      <sheetData sheetId="387"/>
      <sheetData sheetId="388">
        <row r="4">
          <cell r="C4">
            <v>0</v>
          </cell>
        </row>
      </sheetData>
      <sheetData sheetId="389"/>
      <sheetData sheetId="390"/>
      <sheetData sheetId="391"/>
      <sheetData sheetId="392"/>
      <sheetData sheetId="393">
        <row r="4">
          <cell r="C4">
            <v>0</v>
          </cell>
        </row>
      </sheetData>
      <sheetData sheetId="394"/>
      <sheetData sheetId="395">
        <row r="4">
          <cell r="C4">
            <v>0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4">
          <cell r="C4">
            <v>0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>
        <row r="4">
          <cell r="C4">
            <v>0</v>
          </cell>
        </row>
      </sheetData>
      <sheetData sheetId="415">
        <row r="4">
          <cell r="C4">
            <v>0</v>
          </cell>
        </row>
      </sheetData>
      <sheetData sheetId="416">
        <row r="4">
          <cell r="C4">
            <v>0</v>
          </cell>
        </row>
      </sheetData>
      <sheetData sheetId="417"/>
      <sheetData sheetId="418"/>
      <sheetData sheetId="419"/>
      <sheetData sheetId="420">
        <row r="4">
          <cell r="C4">
            <v>0</v>
          </cell>
        </row>
      </sheetData>
      <sheetData sheetId="421" refreshError="1"/>
      <sheetData sheetId="422" refreshError="1"/>
      <sheetData sheetId="423">
        <row r="4">
          <cell r="C4">
            <v>0</v>
          </cell>
        </row>
      </sheetData>
      <sheetData sheetId="424">
        <row r="4">
          <cell r="C4">
            <v>0</v>
          </cell>
        </row>
      </sheetData>
      <sheetData sheetId="425">
        <row r="4">
          <cell r="C4">
            <v>0</v>
          </cell>
        </row>
      </sheetData>
      <sheetData sheetId="426">
        <row r="4">
          <cell r="C4">
            <v>0</v>
          </cell>
        </row>
      </sheetData>
      <sheetData sheetId="427"/>
      <sheetData sheetId="428"/>
      <sheetData sheetId="429">
        <row r="4">
          <cell r="C4">
            <v>0</v>
          </cell>
        </row>
      </sheetData>
      <sheetData sheetId="430">
        <row r="4">
          <cell r="C4">
            <v>0</v>
          </cell>
        </row>
      </sheetData>
      <sheetData sheetId="431" refreshError="1"/>
      <sheetData sheetId="432">
        <row r="4">
          <cell r="C4">
            <v>0</v>
          </cell>
        </row>
      </sheetData>
      <sheetData sheetId="433">
        <row r="4">
          <cell r="C4">
            <v>0</v>
          </cell>
        </row>
      </sheetData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clone"/>
      <sheetName val="Свод по регионам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19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ЛО 20.1"/>
      <sheetName val="20.1"/>
      <sheetName val="21.3"/>
      <sheetName val="24"/>
      <sheetName val="25"/>
      <sheetName val="27"/>
      <sheetName val="P2.1"/>
      <sheetName val="P2.2"/>
      <sheetName val="2.3"/>
      <sheetName val="Лист1"/>
      <sheetName val="перекрестка"/>
      <sheetName val="1кв (приток)"/>
      <sheetName val="2 кв(приток)"/>
      <sheetName val="3 кв (приток)"/>
      <sheetName val="4 кв (приток)"/>
      <sheetName val="1кв(отток)"/>
      <sheetName val="2кв(отток)"/>
      <sheetName val="3кв(отток)"/>
      <sheetName val="4кв(отток)"/>
      <sheetName val="ВЭС"/>
      <sheetName val="ГтЭС"/>
      <sheetName val="КС"/>
      <sheetName val="КнЭС"/>
      <sheetName val="ЛпЭС"/>
      <sheetName val="ЛжЭС"/>
      <sheetName val="НлЭС"/>
      <sheetName val="ПрЭС"/>
      <sheetName val="ТхЭС"/>
      <sheetName val="СИСО"/>
      <sheetName val="ДСО"/>
      <sheetName val="Отток свод 3 кв ЛЭ"/>
      <sheetName val="Свод"/>
      <sheetName val="Справочники"/>
      <sheetName val="29"/>
      <sheetName val="21"/>
      <sheetName val="23"/>
      <sheetName val="26"/>
      <sheetName val="28"/>
      <sheetName val="19"/>
      <sheetName val="22"/>
      <sheetName val="17_1"/>
      <sheetName val="18_2"/>
      <sheetName val="P2_1"/>
      <sheetName val="2_3"/>
      <sheetName val="Цены за точку"/>
      <sheetName val="СВОД-инвестиции для БП"/>
      <sheetName val="объекты РСК"/>
      <sheetName val="ДПН"/>
      <sheetName val="Консолидация"/>
      <sheetName val="СПб"/>
      <sheetName val="ЛО"/>
      <sheetName val="Характеристика "/>
      <sheetName val="Основные фонды"/>
      <sheetName val="НЗС 14.11.2011"/>
      <sheetName val="тарифы"/>
      <sheetName val="Перегруппировка 2011-2016"/>
      <sheetName val="анализ 2012 год"/>
      <sheetName val="ИТОГИ"/>
      <sheetName val="Критерии СПб"/>
      <sheetName val="Критерии ЛО"/>
      <sheetName val="на 1 тут"/>
      <sheetName val="эл ст"/>
      <sheetName val="1.17.17.9 Отток"/>
      <sheetName val="сравнение 4 кв."/>
      <sheetName val="доп табл"/>
      <sheetName val="сравнение 3 кв. (2)"/>
      <sheetName val="краткий"/>
      <sheetName val="анализ от БП_СДЕЛАТЬ!!"/>
      <sheetName val="передача"/>
      <sheetName val="Приток"/>
      <sheetName val="Отток"/>
      <sheetName val="1 кв."/>
      <sheetName val="2 кв"/>
      <sheetName val="СПбВС "/>
      <sheetName val="ЛпЭС НЕТ"/>
      <sheetName val="Лист2"/>
      <sheetName val="1.10.1-личное страхование"/>
      <sheetName val="Табло"/>
      <sheetName val="Алексеева В.В."/>
      <sheetName val="Буянов И.В."/>
      <sheetName val="Герчегло М.Д."/>
      <sheetName val="Данилина К.О."/>
      <sheetName val="Данилина М.О."/>
      <sheetName val="Заранко С.Т."/>
      <sheetName val="Казаков Д.Ю."/>
      <sheetName val="Козлов Ю.Л."/>
      <sheetName val="Косоруков А.С."/>
      <sheetName val="Ляшенко А.С."/>
      <sheetName val="Марич А.С."/>
      <sheetName val="Новик Н.А."/>
      <sheetName val="Охонько А.Н."/>
      <sheetName val="Савелов А.А."/>
      <sheetName val="Самарская А.В."/>
      <sheetName val="Сарафанов Р.А."/>
      <sheetName val="Тяжков А.С."/>
      <sheetName val="Чашникова Ю.В."/>
      <sheetName val="к2"/>
      <sheetName val="Anlagevermögen"/>
      <sheetName val="PL"/>
      <sheetName val="Контроль"/>
      <sheetName val="Дом"/>
      <sheetName val="Участок"/>
      <sheetName val="Лист3"/>
      <sheetName val="Лист4"/>
      <sheetName val="Лист5"/>
      <sheetName val="Лист6"/>
      <sheetName val="Лист7"/>
      <sheetName val="Лист8"/>
      <sheetName val="Лист9"/>
      <sheetName val="Сведения"/>
      <sheetName val="SET"/>
      <sheetName val="справочник"/>
      <sheetName val="ФЭ модель"/>
      <sheetName val="ПК 2017 (У) в августе 2016"/>
      <sheetName val="Сравнение ПК с БДР 2017"/>
      <sheetName val="ПК 2017 (Расш.)"/>
      <sheetName val="ПК 2017 (У) в декабре с ЦО МРСК"/>
      <sheetName val="ПК Январь (Расш.) Год"/>
      <sheetName val="Кор-ка Январь"/>
      <sheetName val="БДР (Январь)"/>
      <sheetName val="ПК Январь (Расш.)"/>
      <sheetName val="9 Расш."/>
      <sheetName val="ПК Январь"/>
      <sheetName val="ПК Январь (У)"/>
      <sheetName val="БДР (Январь) (У)"/>
      <sheetName val="Проверка ПК-1 и ПК-21 (Январь)"/>
      <sheetName val="ПК Январь (ИД) У"/>
      <sheetName val="ПК Октябрь (РДУ)"/>
      <sheetName val="ПК Январь (ОК)"/>
      <sheetName val="Факт (Январь)"/>
      <sheetName val="Факт (Январь-откл.)"/>
      <sheetName val="1"/>
      <sheetName val="Факт (Январь) Расш."/>
      <sheetName val="Кор-ка Февраль"/>
      <sheetName val="ПК Февраль"/>
      <sheetName val="ПК Февраль (У)"/>
      <sheetName val="Список планов"/>
      <sheetName val="Список планов (2)"/>
      <sheetName val="ПК Февраль (У) ИД"/>
      <sheetName val="ПК Февраль (Расш.)"/>
      <sheetName val="ПК Август (Расш.) РДУ"/>
      <sheetName val="ПК Август (ОК)"/>
      <sheetName val="Проверка ПК-1 и ПК-21 (Август)"/>
      <sheetName val="Факт (Август)"/>
      <sheetName val="Факт (Август-откл.)"/>
      <sheetName val="Факт (Август-откл.) (2)"/>
      <sheetName val="Факт (8 мес.)"/>
      <sheetName val="Факт (Август) Расш."/>
      <sheetName val="8"/>
      <sheetName val="Кор-ка Сентябрь"/>
      <sheetName val="БДР (Сентябрь)"/>
      <sheetName val="ПК Сентябрь"/>
      <sheetName val="ПК Сентябрь (У)"/>
      <sheetName val="ПК Сентябрь (ОК)"/>
      <sheetName val="Проверка ПК-1 и ПК-2 (Сентябрь)"/>
      <sheetName val="ПК Сентябрь (Расш.)"/>
      <sheetName val="С"/>
      <sheetName val="С 2"/>
      <sheetName val="Факт (Сентябрь)"/>
      <sheetName val="Факт (Сентябрь-откл.)"/>
      <sheetName val="МРСК"/>
      <sheetName val="Объём заявок"/>
      <sheetName val="Объём заявок (%)"/>
      <sheetName val="ОРУ (сентябрь)"/>
      <sheetName val=""/>
      <sheetName val="В.Д."/>
      <sheetName val="2017-2019 свод"/>
      <sheetName val="2017-2019 по месяцам"/>
      <sheetName val="2017-2019 по кварталам"/>
      <sheetName val="БДР"/>
      <sheetName val="БДДС (ДПН)"/>
      <sheetName val="утв. БДР"/>
      <sheetName val="утв.БП БДДС"/>
      <sheetName val=" ТЭЦ-12 Сентябрь"/>
      <sheetName val="Доходы оборуд"/>
      <sheetName val="Доходы СМР"/>
      <sheetName val="авансы СМР"/>
      <sheetName val="Поставки"/>
      <sheetName val="ДПО"/>
      <sheetName val="УАСУ"/>
      <sheetName val="ОКОиМ"/>
      <sheetName val="ОГМ ТЭЦ-12"/>
      <sheetName val="ИТ"/>
      <sheetName val="Выгрузки расход 1С"/>
      <sheetName val="Выгрузки доход"/>
    </sheetNames>
    <sheetDataSet>
      <sheetData sheetId="0">
        <row r="4">
          <cell r="K4">
            <v>0</v>
          </cell>
        </row>
      </sheetData>
      <sheetData sheetId="1">
        <row r="7">
          <cell r="G7">
            <v>2769</v>
          </cell>
        </row>
      </sheetData>
      <sheetData sheetId="2">
        <row r="4">
          <cell r="K4">
            <v>0</v>
          </cell>
        </row>
      </sheetData>
      <sheetData sheetId="3">
        <row r="6">
          <cell r="F6">
            <v>87885</v>
          </cell>
        </row>
      </sheetData>
      <sheetData sheetId="4" refreshError="1">
        <row r="4">
          <cell r="K4" t="str">
            <v>окно</v>
          </cell>
        </row>
        <row r="11">
          <cell r="I11">
            <v>79610.607462054963</v>
          </cell>
        </row>
        <row r="12">
          <cell r="H12">
            <v>41</v>
          </cell>
          <cell r="I12">
            <v>6405</v>
          </cell>
          <cell r="M12">
            <v>746.41768776000208</v>
          </cell>
          <cell r="N12">
            <v>5167.5407752399988</v>
          </cell>
          <cell r="R12">
            <v>22.047999999999998</v>
          </cell>
          <cell r="S12">
            <v>5637.6170000000002</v>
          </cell>
          <cell r="W12">
            <v>22.047999999999998</v>
          </cell>
          <cell r="X12">
            <v>5637.6170000000002</v>
          </cell>
          <cell r="AB12">
            <v>25</v>
          </cell>
          <cell r="AC12">
            <v>5508.25</v>
          </cell>
        </row>
        <row r="13">
          <cell r="G13">
            <v>340390</v>
          </cell>
          <cell r="H13">
            <v>400696</v>
          </cell>
          <cell r="I13">
            <v>557</v>
          </cell>
          <cell r="N13">
            <v>449.35137175999989</v>
          </cell>
          <cell r="S13">
            <v>521.09699999999998</v>
          </cell>
          <cell r="X13">
            <v>521.09699999999998</v>
          </cell>
          <cell r="AC13">
            <v>563.803</v>
          </cell>
        </row>
        <row r="14">
          <cell r="I14">
            <v>0</v>
          </cell>
          <cell r="J14">
            <v>3466</v>
          </cell>
          <cell r="O14">
            <v>2937.1317250000002</v>
          </cell>
          <cell r="T14">
            <v>3286.2689999999998</v>
          </cell>
          <cell r="Y14">
            <v>3286.2689999999998</v>
          </cell>
          <cell r="AD14">
            <v>3103.6109999999999</v>
          </cell>
        </row>
        <row r="15">
          <cell r="G15">
            <v>4015</v>
          </cell>
          <cell r="H15">
            <v>771</v>
          </cell>
          <cell r="I15">
            <v>237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  <cell r="O15">
            <v>78.156034000000005</v>
          </cell>
          <cell r="Q15">
            <v>3855.1680000000001</v>
          </cell>
          <cell r="R15">
            <v>796.94599999999991</v>
          </cell>
          <cell r="S15">
            <v>166.959</v>
          </cell>
          <cell r="T15">
            <v>6.5140000000000002</v>
          </cell>
          <cell r="V15">
            <v>3855.1680000000001</v>
          </cell>
          <cell r="W15">
            <v>796.94599999999991</v>
          </cell>
          <cell r="X15">
            <v>166.959</v>
          </cell>
          <cell r="Y15">
            <v>6.5140000000000002</v>
          </cell>
          <cell r="AA15">
            <v>4159.5469999999996</v>
          </cell>
          <cell r="AB15">
            <v>861.16200000000003</v>
          </cell>
          <cell r="AC15">
            <v>132.14099999999999</v>
          </cell>
          <cell r="AD15">
            <v>7.0279999999999996</v>
          </cell>
        </row>
        <row r="16">
          <cell r="G16">
            <v>5716</v>
          </cell>
          <cell r="H16">
            <v>34</v>
          </cell>
          <cell r="I16">
            <v>592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  <cell r="O16">
            <v>0</v>
          </cell>
          <cell r="Q16">
            <v>5374.61</v>
          </cell>
          <cell r="R16">
            <v>0</v>
          </cell>
          <cell r="S16">
            <v>0</v>
          </cell>
          <cell r="T16">
            <v>0</v>
          </cell>
          <cell r="V16">
            <v>5374.61</v>
          </cell>
          <cell r="W16">
            <v>0</v>
          </cell>
          <cell r="X16">
            <v>0</v>
          </cell>
          <cell r="Y16">
            <v>0</v>
          </cell>
          <cell r="AA16">
            <v>5294.723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720</v>
          </cell>
          <cell r="H17">
            <v>0</v>
          </cell>
          <cell r="I17">
            <v>0</v>
          </cell>
          <cell r="J17">
            <v>0</v>
          </cell>
          <cell r="Q17">
            <v>0</v>
          </cell>
          <cell r="R17">
            <v>0</v>
          </cell>
          <cell r="S17">
            <v>48</v>
          </cell>
          <cell r="T17">
            <v>0</v>
          </cell>
          <cell r="V17">
            <v>0</v>
          </cell>
          <cell r="W17">
            <v>0</v>
          </cell>
          <cell r="X17">
            <v>48</v>
          </cell>
          <cell r="Y17">
            <v>0</v>
          </cell>
          <cell r="AA17">
            <v>0</v>
          </cell>
          <cell r="AB17">
            <v>0</v>
          </cell>
          <cell r="AC17">
            <v>48</v>
          </cell>
          <cell r="AD17">
            <v>0</v>
          </cell>
        </row>
        <row r="20">
          <cell r="G20">
            <v>0</v>
          </cell>
          <cell r="H20">
            <v>0</v>
          </cell>
          <cell r="I20">
            <v>10.41</v>
          </cell>
          <cell r="J20">
            <v>0</v>
          </cell>
          <cell r="L20">
            <v>0</v>
          </cell>
          <cell r="M20">
            <v>0</v>
          </cell>
          <cell r="N20">
            <v>6.2560000000000002</v>
          </cell>
          <cell r="O20">
            <v>0</v>
          </cell>
        </row>
        <row r="22">
          <cell r="G22">
            <v>3044</v>
          </cell>
          <cell r="H22">
            <v>201</v>
          </cell>
          <cell r="I22">
            <v>3546</v>
          </cell>
          <cell r="J22">
            <v>3087</v>
          </cell>
          <cell r="L22">
            <v>3078.2525369999998</v>
          </cell>
          <cell r="M22">
            <v>371.93994399999997</v>
          </cell>
          <cell r="N22">
            <v>3152.3138830000003</v>
          </cell>
          <cell r="O22">
            <v>2678.1806670000001</v>
          </cell>
          <cell r="Q22">
            <v>2374.1039999999998</v>
          </cell>
          <cell r="R22">
            <v>72.653999999999996</v>
          </cell>
          <cell r="S22">
            <v>2486.6210000000001</v>
          </cell>
          <cell r="T22">
            <v>2843.634</v>
          </cell>
          <cell r="V22">
            <v>2374.1039999999998</v>
          </cell>
          <cell r="W22">
            <v>72.653999999999996</v>
          </cell>
          <cell r="X22">
            <v>2486.6210000000001</v>
          </cell>
          <cell r="Y22">
            <v>2843.634</v>
          </cell>
          <cell r="AA22">
            <v>3439</v>
          </cell>
          <cell r="AB22">
            <v>273.7</v>
          </cell>
          <cell r="AC22">
            <v>2547</v>
          </cell>
          <cell r="AD22">
            <v>2799.6</v>
          </cell>
        </row>
        <row r="24">
          <cell r="AA24">
            <v>0</v>
          </cell>
          <cell r="AB24">
            <v>0</v>
          </cell>
          <cell r="AD24">
            <v>0</v>
          </cell>
        </row>
        <row r="26">
          <cell r="G26">
            <v>326</v>
          </cell>
          <cell r="H26">
            <v>58</v>
          </cell>
          <cell r="I26">
            <v>0</v>
          </cell>
          <cell r="J26">
            <v>0</v>
          </cell>
          <cell r="L26">
            <v>341.733</v>
          </cell>
          <cell r="M26">
            <v>25.602</v>
          </cell>
          <cell r="N26">
            <v>0</v>
          </cell>
          <cell r="O26">
            <v>0</v>
          </cell>
          <cell r="Q26">
            <v>873</v>
          </cell>
          <cell r="R26">
            <v>194.6</v>
          </cell>
          <cell r="S26">
            <v>0</v>
          </cell>
          <cell r="T26">
            <v>0</v>
          </cell>
          <cell r="V26">
            <v>873</v>
          </cell>
          <cell r="W26">
            <v>194.6</v>
          </cell>
          <cell r="X26">
            <v>0</v>
          </cell>
          <cell r="Y26">
            <v>0</v>
          </cell>
        </row>
        <row r="27">
          <cell r="G27">
            <v>6446</v>
          </cell>
          <cell r="H27">
            <v>557</v>
          </cell>
          <cell r="I27">
            <v>3466</v>
          </cell>
          <cell r="L27">
            <v>330.15899999999999</v>
          </cell>
        </row>
        <row r="28">
          <cell r="L28">
            <v>7072.05</v>
          </cell>
          <cell r="M28">
            <v>604.30600000000004</v>
          </cell>
          <cell r="N28">
            <v>3466.4659999999999</v>
          </cell>
          <cell r="Q28">
            <v>5659.665</v>
          </cell>
          <cell r="R28">
            <v>521.09699999999998</v>
          </cell>
          <cell r="S28">
            <v>3286.2689999999998</v>
          </cell>
          <cell r="T28">
            <v>0</v>
          </cell>
          <cell r="V28">
            <v>5659.665</v>
          </cell>
          <cell r="W28">
            <v>521.09699999999998</v>
          </cell>
          <cell r="X28">
            <v>3286.2689999999998</v>
          </cell>
          <cell r="Y28">
            <v>0</v>
          </cell>
          <cell r="AA28">
            <v>5533.25</v>
          </cell>
          <cell r="AB28">
            <v>563.803</v>
          </cell>
          <cell r="AC28">
            <v>3103.6109999999999</v>
          </cell>
        </row>
      </sheetData>
      <sheetData sheetId="5">
        <row r="4">
          <cell r="K4" t="str">
            <v>БП №1</v>
          </cell>
        </row>
      </sheetData>
      <sheetData sheetId="6" refreshError="1">
        <row r="9">
          <cell r="D9">
            <v>1026098.5515422104</v>
          </cell>
        </row>
        <row r="10">
          <cell r="B10" t="str">
            <v>БП №1</v>
          </cell>
          <cell r="G10">
            <v>2223</v>
          </cell>
          <cell r="H10">
            <v>2223</v>
          </cell>
          <cell r="J10">
            <v>2493</v>
          </cell>
          <cell r="K10">
            <v>2680</v>
          </cell>
        </row>
        <row r="11">
          <cell r="B11" t="str">
            <v>БП №2</v>
          </cell>
          <cell r="G11">
            <v>1</v>
          </cell>
          <cell r="H11">
            <v>1</v>
          </cell>
          <cell r="J11">
            <v>1</v>
          </cell>
          <cell r="K11">
            <v>1</v>
          </cell>
        </row>
        <row r="12">
          <cell r="B12" t="str">
            <v>БП №3</v>
          </cell>
          <cell r="G12">
            <v>2223</v>
          </cell>
          <cell r="H12">
            <v>41</v>
          </cell>
          <cell r="J12">
            <v>2493</v>
          </cell>
          <cell r="K12">
            <v>2680</v>
          </cell>
          <cell r="M12">
            <v>746.41768776000208</v>
          </cell>
          <cell r="N12">
            <v>5167.5407752399988</v>
          </cell>
        </row>
        <row r="13">
          <cell r="B13" t="str">
            <v>БП №4</v>
          </cell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N13">
            <v>449.35137175999989</v>
          </cell>
        </row>
        <row r="14">
          <cell r="B14" t="str">
            <v>БП №5</v>
          </cell>
          <cell r="G14">
            <v>2.3321594999999999</v>
          </cell>
          <cell r="H14">
            <v>2.3321594999999999</v>
          </cell>
          <cell r="J14">
            <v>3466</v>
          </cell>
          <cell r="K14">
            <v>2.3301409999999998</v>
          </cell>
        </row>
        <row r="15">
          <cell r="B15" t="str">
            <v>БП №6</v>
          </cell>
          <cell r="G15">
            <v>4015</v>
          </cell>
          <cell r="H15">
            <v>771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</row>
        <row r="16">
          <cell r="B16" t="str">
            <v>БП №7</v>
          </cell>
          <cell r="G16">
            <v>5716</v>
          </cell>
          <cell r="H16">
            <v>34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</row>
        <row r="17">
          <cell r="B17" t="str">
            <v>БП №8</v>
          </cell>
          <cell r="G17">
            <v>720</v>
          </cell>
          <cell r="H17">
            <v>0</v>
          </cell>
          <cell r="J17">
            <v>0</v>
          </cell>
          <cell r="K17">
            <v>12.5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0</v>
          </cell>
          <cell r="F21">
            <v>0</v>
          </cell>
          <cell r="G21">
            <v>227.2</v>
          </cell>
          <cell r="H21">
            <v>1372.8</v>
          </cell>
          <cell r="K21">
            <v>0</v>
          </cell>
          <cell r="L21">
            <v>0</v>
          </cell>
          <cell r="M21">
            <v>397.78199999999998</v>
          </cell>
          <cell r="N21">
            <v>2403.502</v>
          </cell>
        </row>
        <row r="22">
          <cell r="E22">
            <v>3370.26</v>
          </cell>
          <cell r="F22">
            <v>258.12</v>
          </cell>
          <cell r="G22">
            <v>3318.46</v>
          </cell>
          <cell r="H22">
            <v>1714.16</v>
          </cell>
          <cell r="J22">
            <v>3087</v>
          </cell>
          <cell r="K22">
            <v>6462.01</v>
          </cell>
          <cell r="L22">
            <v>432.96600000000001</v>
          </cell>
          <cell r="M22">
            <v>5582.9319999999998</v>
          </cell>
          <cell r="N22">
            <v>2703.0520000000001</v>
          </cell>
        </row>
        <row r="23">
          <cell r="E23">
            <v>0</v>
          </cell>
          <cell r="F23">
            <v>0</v>
          </cell>
          <cell r="G23">
            <v>226.38</v>
          </cell>
          <cell r="H23">
            <v>263.62</v>
          </cell>
          <cell r="J23">
            <v>15</v>
          </cell>
          <cell r="K23">
            <v>0</v>
          </cell>
          <cell r="L23">
            <v>0</v>
          </cell>
          <cell r="M23">
            <v>433.50299999999999</v>
          </cell>
          <cell r="N23">
            <v>523.48099999999999</v>
          </cell>
        </row>
        <row r="28">
          <cell r="B28" t="str">
            <v>БП №1</v>
          </cell>
          <cell r="L28">
            <v>7072.05</v>
          </cell>
          <cell r="M28">
            <v>604.30600000000004</v>
          </cell>
          <cell r="N28">
            <v>3466.4659999999999</v>
          </cell>
        </row>
        <row r="29">
          <cell r="B29" t="str">
            <v>БП №2</v>
          </cell>
          <cell r="G29">
            <v>149.85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  <cell r="G33">
            <v>77.680000000000007</v>
          </cell>
        </row>
        <row r="34">
          <cell r="B34" t="str">
            <v>БП №7</v>
          </cell>
          <cell r="G34">
            <v>16.96</v>
          </cell>
          <cell r="H34">
            <v>16.96</v>
          </cell>
          <cell r="J34">
            <v>4.16</v>
          </cell>
          <cell r="K34">
            <v>0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0</v>
          </cell>
          <cell r="F39">
            <v>0</v>
          </cell>
          <cell r="G39">
            <v>265.68</v>
          </cell>
          <cell r="H39">
            <v>1354.32</v>
          </cell>
          <cell r="K39">
            <v>0</v>
          </cell>
          <cell r="L39">
            <v>0</v>
          </cell>
          <cell r="M39">
            <v>38.762750000000004</v>
          </cell>
          <cell r="N39">
            <v>197.59558333333334</v>
          </cell>
        </row>
        <row r="40">
          <cell r="E40">
            <v>3247.1039999999998</v>
          </cell>
          <cell r="F40">
            <v>267.25400000000002</v>
          </cell>
          <cell r="G40">
            <v>2221.9279999999999</v>
          </cell>
          <cell r="H40">
            <v>1489.3140000000001</v>
          </cell>
          <cell r="K40">
            <v>567.40708333333339</v>
          </cell>
          <cell r="L40">
            <v>40.154083333333332</v>
          </cell>
          <cell r="M40">
            <v>332.61891666666668</v>
          </cell>
          <cell r="N40">
            <v>195.69791666666666</v>
          </cell>
        </row>
        <row r="41">
          <cell r="E41">
            <v>0</v>
          </cell>
          <cell r="F41">
            <v>0</v>
          </cell>
          <cell r="G41">
            <v>190.49</v>
          </cell>
          <cell r="H41">
            <v>239.51</v>
          </cell>
          <cell r="K41">
            <v>0</v>
          </cell>
          <cell r="L41">
            <v>0</v>
          </cell>
          <cell r="M41">
            <v>30.398</v>
          </cell>
          <cell r="N41">
            <v>39.633749999999999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0</v>
          </cell>
          <cell r="F57">
            <v>0</v>
          </cell>
          <cell r="G57">
            <v>266</v>
          </cell>
          <cell r="H57">
            <v>1354</v>
          </cell>
          <cell r="K57">
            <v>0</v>
          </cell>
          <cell r="L57">
            <v>0</v>
          </cell>
          <cell r="M57">
            <v>38.76</v>
          </cell>
          <cell r="N57">
            <v>197.6</v>
          </cell>
        </row>
        <row r="58">
          <cell r="E58">
            <v>3438.5</v>
          </cell>
          <cell r="F58">
            <v>273.5</v>
          </cell>
          <cell r="G58">
            <v>2281</v>
          </cell>
          <cell r="H58">
            <v>1446</v>
          </cell>
          <cell r="K58">
            <v>3362.49</v>
          </cell>
          <cell r="L58">
            <v>1838.38</v>
          </cell>
          <cell r="M58">
            <v>200.46</v>
          </cell>
          <cell r="N58">
            <v>213.00100000000006</v>
          </cell>
        </row>
        <row r="59">
          <cell r="E59">
            <v>0</v>
          </cell>
          <cell r="F59">
            <v>0</v>
          </cell>
          <cell r="G59">
            <v>190</v>
          </cell>
          <cell r="H59">
            <v>240</v>
          </cell>
          <cell r="K59">
            <v>0</v>
          </cell>
          <cell r="L59">
            <v>0</v>
          </cell>
          <cell r="M59">
            <v>30.4</v>
          </cell>
          <cell r="N59">
            <v>39.630000000000003</v>
          </cell>
        </row>
      </sheetData>
      <sheetData sheetId="7" refreshError="1">
        <row r="4">
          <cell r="K4" t="str">
            <v>БП №1</v>
          </cell>
        </row>
        <row r="9">
          <cell r="H9">
            <v>0</v>
          </cell>
          <cell r="I9">
            <v>0</v>
          </cell>
        </row>
        <row r="10">
          <cell r="E10">
            <v>74469</v>
          </cell>
          <cell r="F10">
            <v>98299.340185199995</v>
          </cell>
          <cell r="G10">
            <v>76586</v>
          </cell>
          <cell r="H10">
            <v>85165</v>
          </cell>
          <cell r="I10">
            <v>88385.17</v>
          </cell>
        </row>
        <row r="11">
          <cell r="E11">
            <v>40675</v>
          </cell>
          <cell r="F11">
            <v>36771</v>
          </cell>
          <cell r="G11">
            <v>42053</v>
          </cell>
          <cell r="H11">
            <v>50632</v>
          </cell>
          <cell r="I11">
            <v>51262.62</v>
          </cell>
        </row>
        <row r="12">
          <cell r="E12">
            <v>921716</v>
          </cell>
          <cell r="F12">
            <v>1124603.548</v>
          </cell>
          <cell r="G12">
            <v>1441754</v>
          </cell>
          <cell r="H12">
            <v>1441754</v>
          </cell>
          <cell r="I12">
            <v>1601920</v>
          </cell>
        </row>
        <row r="13">
          <cell r="E13">
            <v>145217</v>
          </cell>
          <cell r="F13">
            <v>128242</v>
          </cell>
          <cell r="G13">
            <v>131118</v>
          </cell>
          <cell r="H13">
            <v>131118</v>
          </cell>
          <cell r="I13">
            <v>159875</v>
          </cell>
        </row>
        <row r="15">
          <cell r="E15">
            <v>35142</v>
          </cell>
          <cell r="F15">
            <v>30711</v>
          </cell>
          <cell r="G15">
            <v>33754</v>
          </cell>
          <cell r="H15">
            <v>33754</v>
          </cell>
          <cell r="I15">
            <v>36285.550000000003</v>
          </cell>
        </row>
        <row r="17">
          <cell r="E17">
            <v>35142</v>
          </cell>
          <cell r="F17">
            <v>30711</v>
          </cell>
          <cell r="G17">
            <v>33754</v>
          </cell>
          <cell r="H17">
            <v>33754</v>
          </cell>
          <cell r="I17">
            <v>36285.550000000003</v>
          </cell>
        </row>
        <row r="19">
          <cell r="E19">
            <v>24354</v>
          </cell>
          <cell r="F19">
            <v>24998</v>
          </cell>
          <cell r="G19">
            <v>24577</v>
          </cell>
          <cell r="H19">
            <v>24577</v>
          </cell>
          <cell r="I19">
            <v>25277.55</v>
          </cell>
        </row>
        <row r="20">
          <cell r="E20">
            <v>82016</v>
          </cell>
          <cell r="F20">
            <v>96605</v>
          </cell>
          <cell r="G20">
            <v>99786</v>
          </cell>
          <cell r="H20">
            <v>127580</v>
          </cell>
          <cell r="I20">
            <v>139086.16</v>
          </cell>
        </row>
        <row r="21">
          <cell r="E21">
            <v>6332</v>
          </cell>
          <cell r="F21">
            <v>6574</v>
          </cell>
          <cell r="G21">
            <v>6491</v>
          </cell>
          <cell r="H21">
            <v>6488</v>
          </cell>
          <cell r="I21">
            <v>6673.27</v>
          </cell>
        </row>
        <row r="25">
          <cell r="H25">
            <v>192</v>
          </cell>
          <cell r="I25">
            <v>392</v>
          </cell>
        </row>
        <row r="26">
          <cell r="F26">
            <v>69087</v>
          </cell>
          <cell r="G26">
            <v>22618</v>
          </cell>
          <cell r="H26">
            <v>59725</v>
          </cell>
          <cell r="I26">
            <v>55760</v>
          </cell>
        </row>
        <row r="27">
          <cell r="E27">
            <v>445</v>
          </cell>
          <cell r="F27">
            <v>512</v>
          </cell>
          <cell r="G27">
            <v>679</v>
          </cell>
          <cell r="H27">
            <v>884</v>
          </cell>
          <cell r="I27">
            <v>972</v>
          </cell>
        </row>
        <row r="28">
          <cell r="F28">
            <v>0</v>
          </cell>
          <cell r="G28">
            <v>613296</v>
          </cell>
          <cell r="H28">
            <v>914140</v>
          </cell>
          <cell r="I28">
            <v>1369134</v>
          </cell>
        </row>
        <row r="29">
          <cell r="H29">
            <v>0</v>
          </cell>
          <cell r="I29">
            <v>0</v>
          </cell>
        </row>
        <row r="31">
          <cell r="E31">
            <v>18844</v>
          </cell>
          <cell r="F31">
            <v>8058</v>
          </cell>
          <cell r="G31">
            <v>4911</v>
          </cell>
          <cell r="H31">
            <v>5329</v>
          </cell>
          <cell r="I31">
            <v>5801</v>
          </cell>
        </row>
        <row r="32">
          <cell r="E32">
            <v>16470</v>
          </cell>
          <cell r="F32">
            <v>4800</v>
          </cell>
          <cell r="G32">
            <v>2464</v>
          </cell>
          <cell r="H32">
            <v>2882</v>
          </cell>
          <cell r="I32">
            <v>3170</v>
          </cell>
        </row>
        <row r="33">
          <cell r="E33">
            <v>2374</v>
          </cell>
          <cell r="F33">
            <v>3119</v>
          </cell>
          <cell r="G33">
            <v>2447</v>
          </cell>
          <cell r="H33">
            <v>2447</v>
          </cell>
          <cell r="I33">
            <v>2631</v>
          </cell>
        </row>
        <row r="34">
          <cell r="E34">
            <v>243213</v>
          </cell>
          <cell r="F34">
            <v>283894</v>
          </cell>
          <cell r="G34">
            <v>246833</v>
          </cell>
          <cell r="H34">
            <v>284011</v>
          </cell>
          <cell r="I34">
            <v>305913</v>
          </cell>
        </row>
        <row r="36">
          <cell r="B36" t="str">
            <v>Арендная плата</v>
          </cell>
          <cell r="E36">
            <v>7853</v>
          </cell>
          <cell r="F36">
            <v>58359</v>
          </cell>
          <cell r="G36">
            <v>27422</v>
          </cell>
          <cell r="H36">
            <v>55269</v>
          </cell>
          <cell r="I36">
            <v>60015</v>
          </cell>
        </row>
        <row r="37">
          <cell r="B37" t="str">
            <v>Прочие другие затраты</v>
          </cell>
          <cell r="E37">
            <v>235360</v>
          </cell>
          <cell r="F37">
            <v>225535</v>
          </cell>
          <cell r="G37">
            <v>219411</v>
          </cell>
        </row>
        <row r="42">
          <cell r="H42">
            <v>0</v>
          </cell>
          <cell r="I42">
            <v>1275123.43</v>
          </cell>
        </row>
        <row r="43">
          <cell r="E43">
            <v>194040</v>
          </cell>
          <cell r="H43">
            <v>0</v>
          </cell>
          <cell r="I43">
            <v>0</v>
          </cell>
        </row>
      </sheetData>
      <sheetData sheetId="8" refreshError="1">
        <row r="7">
          <cell r="F7">
            <v>800</v>
          </cell>
          <cell r="G7">
            <v>2769</v>
          </cell>
          <cell r="H7">
            <v>2769</v>
          </cell>
          <cell r="I7">
            <v>2831</v>
          </cell>
          <cell r="J7">
            <v>2831</v>
          </cell>
          <cell r="K7">
            <v>2871</v>
          </cell>
        </row>
        <row r="8">
          <cell r="G8">
            <v>2769</v>
          </cell>
          <cell r="H8">
            <v>2769</v>
          </cell>
          <cell r="I8">
            <v>2831</v>
          </cell>
          <cell r="J8">
            <v>2831</v>
          </cell>
          <cell r="K8">
            <v>2871</v>
          </cell>
        </row>
        <row r="10">
          <cell r="G10">
            <v>2223</v>
          </cell>
          <cell r="H10">
            <v>2223</v>
          </cell>
          <cell r="I10">
            <v>2493</v>
          </cell>
          <cell r="J10">
            <v>2493</v>
          </cell>
          <cell r="K10">
            <v>2680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2223</v>
          </cell>
          <cell r="H12">
            <v>2223</v>
          </cell>
          <cell r="I12">
            <v>2493</v>
          </cell>
          <cell r="J12">
            <v>2493</v>
          </cell>
          <cell r="K12">
            <v>2680</v>
          </cell>
        </row>
        <row r="13">
          <cell r="G13">
            <v>0</v>
          </cell>
          <cell r="H13">
            <v>400696</v>
          </cell>
        </row>
        <row r="14">
          <cell r="G14">
            <v>2.3321594999999999</v>
          </cell>
          <cell r="H14">
            <v>2.3321594999999999</v>
          </cell>
          <cell r="I14">
            <v>1.8224400000000001</v>
          </cell>
          <cell r="J14">
            <v>2.3301620000000001</v>
          </cell>
          <cell r="K14">
            <v>2.3301409999999998</v>
          </cell>
        </row>
        <row r="17">
          <cell r="G17">
            <v>12.5</v>
          </cell>
          <cell r="H17">
            <v>12.5</v>
          </cell>
          <cell r="I17">
            <v>12.5</v>
          </cell>
          <cell r="J17">
            <v>12.5</v>
          </cell>
          <cell r="K17">
            <v>12.5</v>
          </cell>
        </row>
        <row r="20"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15</v>
          </cell>
          <cell r="I23">
            <v>15</v>
          </cell>
          <cell r="J23">
            <v>15</v>
          </cell>
          <cell r="K23">
            <v>15</v>
          </cell>
        </row>
        <row r="26">
          <cell r="G26">
            <v>33</v>
          </cell>
          <cell r="H26">
            <v>33</v>
          </cell>
          <cell r="I26">
            <v>33</v>
          </cell>
          <cell r="J26">
            <v>33</v>
          </cell>
          <cell r="K26">
            <v>33</v>
          </cell>
        </row>
        <row r="29">
          <cell r="G29">
            <v>149.85</v>
          </cell>
        </row>
        <row r="33">
          <cell r="G33">
            <v>77.680000000000007</v>
          </cell>
        </row>
        <row r="34">
          <cell r="G34">
            <v>16.96</v>
          </cell>
          <cell r="H34">
            <v>16.96</v>
          </cell>
          <cell r="I34">
            <v>22.13</v>
          </cell>
          <cell r="J34">
            <v>4.16</v>
          </cell>
          <cell r="K34">
            <v>0</v>
          </cell>
        </row>
        <row r="39">
          <cell r="G39">
            <v>265.68</v>
          </cell>
          <cell r="H39">
            <v>1354.32</v>
          </cell>
          <cell r="K39">
            <v>0</v>
          </cell>
        </row>
        <row r="40">
          <cell r="G40">
            <v>100.48</v>
          </cell>
          <cell r="H40">
            <v>1489.3140000000001</v>
          </cell>
          <cell r="K40">
            <v>567.40708333333339</v>
          </cell>
        </row>
        <row r="44">
          <cell r="G44">
            <v>3163.1455399000001</v>
          </cell>
          <cell r="H44">
            <v>3163.1455399000001</v>
          </cell>
          <cell r="I44">
            <v>1416.2839985999999</v>
          </cell>
          <cell r="J44">
            <v>1416.2839985999999</v>
          </cell>
          <cell r="K44">
            <v>1099.5965401000001</v>
          </cell>
        </row>
      </sheetData>
      <sheetData sheetId="9">
        <row r="6">
          <cell r="F6">
            <v>87885</v>
          </cell>
        </row>
      </sheetData>
      <sheetData sheetId="10" refreshError="1">
        <row r="7">
          <cell r="F7">
            <v>800</v>
          </cell>
        </row>
        <row r="9">
          <cell r="D9">
            <v>1026098.5515422104</v>
          </cell>
          <cell r="E9">
            <v>14208.117022411248</v>
          </cell>
          <cell r="F9">
            <v>3051.9379698015341</v>
          </cell>
          <cell r="I9">
            <v>27281.176013263001</v>
          </cell>
        </row>
        <row r="10">
          <cell r="D10">
            <v>547281.61466915207</v>
          </cell>
          <cell r="E10">
            <v>7578.0647129328099</v>
          </cell>
          <cell r="F10">
            <v>1627.7866657863301</v>
          </cell>
          <cell r="I10">
            <v>14550.733003347104</v>
          </cell>
        </row>
        <row r="11">
          <cell r="D11">
            <v>2994311.1310339635</v>
          </cell>
          <cell r="E11">
            <v>41461.439437076355</v>
          </cell>
          <cell r="F11">
            <v>8906.0176729291506</v>
          </cell>
          <cell r="I11">
            <v>79610.607462054963</v>
          </cell>
        </row>
        <row r="12">
          <cell r="D12">
            <v>3003007.9507084605</v>
          </cell>
          <cell r="E12">
            <v>41581.862013906182</v>
          </cell>
          <cell r="F12">
            <v>8931.8847342764475</v>
          </cell>
          <cell r="I12">
            <v>79841.832297075904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19214.079163027796</v>
          </cell>
          <cell r="E15">
            <v>266.0523054202385</v>
          </cell>
          <cell r="F15">
            <v>57.148679982328915</v>
          </cell>
          <cell r="I15">
            <v>510.85022466067346</v>
          </cell>
        </row>
        <row r="16">
          <cell r="D16">
            <v>355870.15645845159</v>
          </cell>
          <cell r="E16">
            <v>4927.6405469494339</v>
          </cell>
          <cell r="F16">
            <v>1058.469131627151</v>
          </cell>
          <cell r="I16">
            <v>9461.6217532113642</v>
          </cell>
        </row>
        <row r="17">
          <cell r="D17">
            <v>282748.80990633881</v>
          </cell>
          <cell r="E17">
            <v>3915.1484748309913</v>
          </cell>
          <cell r="F17">
            <v>840.98338076043296</v>
          </cell>
          <cell r="I17">
            <v>7517.5235741263441</v>
          </cell>
        </row>
        <row r="19">
          <cell r="D19">
            <v>3389613.660006783</v>
          </cell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D20">
            <v>2661835.3223473676</v>
          </cell>
          <cell r="E20">
            <v>36857.734276553441</v>
          </cell>
          <cell r="F20">
            <v>7917.1306473641889</v>
          </cell>
          <cell r="I20">
            <v>70770.977932027468</v>
          </cell>
        </row>
        <row r="21">
          <cell r="D21">
            <v>9809953.7241642475</v>
          </cell>
          <cell r="E21">
            <v>135835.85152505789</v>
          </cell>
          <cell r="F21">
            <v>29177.870105921516</v>
          </cell>
          <cell r="I21">
            <v>260820.0487454641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87885</v>
          </cell>
          <cell r="G6">
            <v>94365</v>
          </cell>
          <cell r="H6">
            <v>81265.27</v>
          </cell>
          <cell r="I6">
            <v>148376</v>
          </cell>
          <cell r="J6">
            <v>159504.20000000001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F8">
            <v>22850</v>
          </cell>
          <cell r="G8">
            <v>25159</v>
          </cell>
          <cell r="H8">
            <v>21454.031280000003</v>
          </cell>
          <cell r="I8">
            <v>39171.300000000003</v>
          </cell>
          <cell r="J8">
            <v>42109.1</v>
          </cell>
        </row>
        <row r="12">
          <cell r="F12">
            <v>67525</v>
          </cell>
          <cell r="G12">
            <v>73467</v>
          </cell>
          <cell r="H12">
            <v>57999.730860000003</v>
          </cell>
          <cell r="I12">
            <v>68691.913679541845</v>
          </cell>
          <cell r="J12">
            <v>109183.68232349241</v>
          </cell>
        </row>
        <row r="13">
          <cell r="F13">
            <v>49275</v>
          </cell>
          <cell r="G13">
            <v>53611</v>
          </cell>
          <cell r="H13">
            <v>43103.625120000012</v>
          </cell>
          <cell r="I13">
            <v>50220.717489784387</v>
          </cell>
          <cell r="J13">
            <v>79824.28455906501</v>
          </cell>
        </row>
        <row r="14">
          <cell r="F14">
            <v>198195</v>
          </cell>
          <cell r="G14">
            <v>215635</v>
          </cell>
          <cell r="H14">
            <v>172731.43890000004</v>
          </cell>
          <cell r="I14">
            <v>204722.3222264121</v>
          </cell>
          <cell r="J14">
            <v>325399.82942931616</v>
          </cell>
        </row>
        <row r="15">
          <cell r="F15">
            <v>50005</v>
          </cell>
          <cell r="G15">
            <v>54405</v>
          </cell>
          <cell r="H15">
            <v>43103.625120000012</v>
          </cell>
          <cell r="I15">
            <v>51114.046604261726</v>
          </cell>
          <cell r="J15">
            <v>81244.203688126465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1080138</v>
          </cell>
          <cell r="G17">
            <v>1510812.3</v>
          </cell>
          <cell r="H17">
            <v>1514875</v>
          </cell>
          <cell r="I17">
            <v>1127113</v>
          </cell>
          <cell r="J17">
            <v>1685133.4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135668</v>
          </cell>
          <cell r="G19">
            <v>308842</v>
          </cell>
          <cell r="H19">
            <v>143395.516</v>
          </cell>
          <cell r="I19">
            <v>510394.4</v>
          </cell>
          <cell r="J19">
            <v>312021.7</v>
          </cell>
        </row>
        <row r="22">
          <cell r="F22">
            <v>4696</v>
          </cell>
          <cell r="G22">
            <v>0</v>
          </cell>
          <cell r="I22">
            <v>191.6</v>
          </cell>
          <cell r="J22">
            <v>392</v>
          </cell>
        </row>
        <row r="23">
          <cell r="F23">
            <v>19712</v>
          </cell>
          <cell r="G23">
            <v>69087</v>
          </cell>
          <cell r="H23">
            <v>22618</v>
          </cell>
          <cell r="I23">
            <v>59725.5</v>
          </cell>
          <cell r="J23">
            <v>55760</v>
          </cell>
        </row>
        <row r="24">
          <cell r="F24">
            <v>445</v>
          </cell>
          <cell r="G24">
            <v>512</v>
          </cell>
          <cell r="H24">
            <v>679</v>
          </cell>
          <cell r="I24">
            <v>884</v>
          </cell>
          <cell r="J24">
            <v>972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16433</v>
          </cell>
          <cell r="G28">
            <v>4800</v>
          </cell>
          <cell r="H28">
            <v>2464</v>
          </cell>
          <cell r="I28">
            <v>2882</v>
          </cell>
          <cell r="J28">
            <v>3170</v>
          </cell>
        </row>
        <row r="29">
          <cell r="B29" t="str">
            <v xml:space="preserve">налог на пользователей автодорог </v>
          </cell>
          <cell r="F29">
            <v>2374</v>
          </cell>
          <cell r="G29">
            <v>3258</v>
          </cell>
          <cell r="H29">
            <v>2447</v>
          </cell>
          <cell r="I29">
            <v>2447</v>
          </cell>
          <cell r="J29">
            <v>2631</v>
          </cell>
        </row>
        <row r="32">
          <cell r="F32">
            <v>361711</v>
          </cell>
          <cell r="G32">
            <v>328944.8</v>
          </cell>
          <cell r="H32">
            <v>539557</v>
          </cell>
          <cell r="I32">
            <v>656412.69999999995</v>
          </cell>
          <cell r="J32">
            <v>544491.5</v>
          </cell>
        </row>
        <row r="34">
          <cell r="B34" t="str">
            <v>арендная плата</v>
          </cell>
          <cell r="F34">
            <v>7374</v>
          </cell>
          <cell r="G34">
            <v>58359</v>
          </cell>
          <cell r="H34">
            <v>27422</v>
          </cell>
          <cell r="I34">
            <v>55269</v>
          </cell>
          <cell r="J34">
            <v>60015</v>
          </cell>
        </row>
        <row r="40">
          <cell r="F40">
            <v>0</v>
          </cell>
          <cell r="G40">
            <v>0</v>
          </cell>
          <cell r="H40">
            <v>112233.16799999999</v>
          </cell>
          <cell r="I40">
            <v>167563.5</v>
          </cell>
          <cell r="J40">
            <v>250964</v>
          </cell>
        </row>
        <row r="41">
          <cell r="H41">
            <v>83408.256000000008</v>
          </cell>
          <cell r="I41">
            <v>122505.5</v>
          </cell>
          <cell r="J41">
            <v>183480</v>
          </cell>
        </row>
        <row r="42">
          <cell r="H42">
            <v>334246.32</v>
          </cell>
          <cell r="I42">
            <v>499387</v>
          </cell>
          <cell r="J42">
            <v>747947</v>
          </cell>
        </row>
        <row r="43">
          <cell r="H43">
            <v>83408.256000000008</v>
          </cell>
          <cell r="I43">
            <v>124684</v>
          </cell>
          <cell r="J43">
            <v>186744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1275123.43</v>
          </cell>
        </row>
        <row r="45">
          <cell r="F45">
            <v>194040</v>
          </cell>
          <cell r="G45">
            <v>0</v>
          </cell>
          <cell r="H45">
            <v>0</v>
          </cell>
        </row>
        <row r="52">
          <cell r="F52">
            <v>10261</v>
          </cell>
          <cell r="G52">
            <v>9731</v>
          </cell>
          <cell r="H52">
            <v>8844.6</v>
          </cell>
          <cell r="I52">
            <v>8845</v>
          </cell>
          <cell r="J52">
            <v>9059.2800000000007</v>
          </cell>
        </row>
        <row r="56">
          <cell r="F56">
            <v>405371</v>
          </cell>
          <cell r="G56">
            <v>1592543.0185100001</v>
          </cell>
          <cell r="H56">
            <v>1895695</v>
          </cell>
        </row>
        <row r="57">
          <cell r="F57">
            <v>0</v>
          </cell>
          <cell r="G57">
            <v>0</v>
          </cell>
          <cell r="H57">
            <v>613296</v>
          </cell>
          <cell r="I57">
            <v>914140</v>
          </cell>
          <cell r="J57">
            <v>1369135</v>
          </cell>
        </row>
        <row r="60">
          <cell r="F60">
            <v>143752.95000000001</v>
          </cell>
          <cell r="G60">
            <v>148093.93</v>
          </cell>
          <cell r="H60">
            <v>148093.93</v>
          </cell>
          <cell r="I60">
            <v>149353.87</v>
          </cell>
          <cell r="J60">
            <v>150263.70000000001</v>
          </cell>
        </row>
        <row r="62">
          <cell r="F62">
            <v>32906.240000000005</v>
          </cell>
          <cell r="G62">
            <v>27324.83</v>
          </cell>
          <cell r="H62">
            <v>27324.83</v>
          </cell>
          <cell r="I62">
            <v>27334.080000000002</v>
          </cell>
          <cell r="J62">
            <v>27543.5</v>
          </cell>
        </row>
        <row r="63">
          <cell r="F63">
            <v>15708.18</v>
          </cell>
          <cell r="G63">
            <v>19968.490000000002</v>
          </cell>
          <cell r="H63">
            <v>19968.489999999998</v>
          </cell>
          <cell r="I63">
            <v>20231.379999999997</v>
          </cell>
          <cell r="J63">
            <v>20137.099999999999</v>
          </cell>
        </row>
        <row r="64">
          <cell r="F64">
            <v>74816.490000000005</v>
          </cell>
          <cell r="G64">
            <v>80477.929999999993</v>
          </cell>
          <cell r="H64">
            <v>80477.930000000008</v>
          </cell>
          <cell r="I64">
            <v>81386.64</v>
          </cell>
          <cell r="J64">
            <v>82087.8</v>
          </cell>
        </row>
        <row r="65">
          <cell r="F65">
            <v>20322.04</v>
          </cell>
          <cell r="G65">
            <v>20322.68</v>
          </cell>
          <cell r="H65">
            <v>20322.68</v>
          </cell>
          <cell r="I65">
            <v>20401.770000000004</v>
          </cell>
          <cell r="J65">
            <v>20495.3</v>
          </cell>
        </row>
      </sheetData>
      <sheetData sheetId="12" refreshError="1">
        <row r="4">
          <cell r="K4" t="str">
            <v>окно</v>
          </cell>
        </row>
        <row r="9">
          <cell r="E9">
            <v>654431</v>
          </cell>
          <cell r="F9">
            <v>363092</v>
          </cell>
          <cell r="G9">
            <v>340390</v>
          </cell>
          <cell r="H9">
            <v>420794</v>
          </cell>
          <cell r="I9">
            <v>640486</v>
          </cell>
        </row>
        <row r="10">
          <cell r="E10">
            <v>7578.0647129328099</v>
          </cell>
          <cell r="F10">
            <v>1627.7866657863301</v>
          </cell>
          <cell r="I10">
            <v>14550.733003347104</v>
          </cell>
        </row>
        <row r="13"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I13">
            <v>640486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266.0523054202385</v>
          </cell>
          <cell r="F15">
            <v>57.148679982328915</v>
          </cell>
          <cell r="G15">
            <v>4015</v>
          </cell>
          <cell r="H15">
            <v>771</v>
          </cell>
          <cell r="I15">
            <v>510.85022466067346</v>
          </cell>
        </row>
        <row r="16">
          <cell r="E16">
            <v>4927.6405469494339</v>
          </cell>
          <cell r="F16">
            <v>1058.469131627151</v>
          </cell>
          <cell r="G16">
            <v>5716</v>
          </cell>
          <cell r="H16">
            <v>34</v>
          </cell>
          <cell r="I16">
            <v>9461.6217532113642</v>
          </cell>
        </row>
        <row r="17">
          <cell r="E17">
            <v>3915.1484748309913</v>
          </cell>
          <cell r="F17">
            <v>840.98338076043296</v>
          </cell>
          <cell r="G17">
            <v>720</v>
          </cell>
          <cell r="H17">
            <v>0</v>
          </cell>
          <cell r="I17">
            <v>7517.5235741263441</v>
          </cell>
        </row>
        <row r="19"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E20">
            <v>36857.734276553441</v>
          </cell>
          <cell r="F20">
            <v>7917.1306473641889</v>
          </cell>
          <cell r="G20">
            <v>0</v>
          </cell>
          <cell r="H20">
            <v>20098</v>
          </cell>
          <cell r="I20">
            <v>70770.977932027468</v>
          </cell>
        </row>
      </sheetData>
      <sheetData sheetId="13"/>
      <sheetData sheetId="14"/>
      <sheetData sheetId="15"/>
      <sheetData sheetId="16">
        <row r="4">
          <cell r="K4" t="str">
            <v>БП №1</v>
          </cell>
        </row>
      </sheetData>
      <sheetData sheetId="17">
        <row r="7">
          <cell r="F7">
            <v>800</v>
          </cell>
        </row>
      </sheetData>
      <sheetData sheetId="18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2">
          <cell r="E12">
            <v>921716</v>
          </cell>
        </row>
        <row r="13">
          <cell r="E13">
            <v>145217</v>
          </cell>
        </row>
      </sheetData>
      <sheetData sheetId="19" refreshError="1">
        <row r="6">
          <cell r="F6">
            <v>87885</v>
          </cell>
        </row>
        <row r="7">
          <cell r="F7">
            <v>800</v>
          </cell>
          <cell r="G7">
            <v>0</v>
          </cell>
        </row>
        <row r="8">
          <cell r="F8">
            <v>600</v>
          </cell>
          <cell r="G8">
            <v>0</v>
          </cell>
        </row>
        <row r="9">
          <cell r="F9">
            <v>400</v>
          </cell>
          <cell r="G9">
            <v>0</v>
          </cell>
        </row>
        <row r="10">
          <cell r="F10">
            <v>300</v>
          </cell>
          <cell r="G10">
            <v>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</row>
        <row r="25">
          <cell r="F25">
            <v>3000</v>
          </cell>
          <cell r="G25">
            <v>0</v>
          </cell>
        </row>
        <row r="26">
          <cell r="F26">
            <v>2300</v>
          </cell>
          <cell r="G26">
            <v>0</v>
          </cell>
        </row>
        <row r="28">
          <cell r="F28">
            <v>170</v>
          </cell>
          <cell r="G28">
            <v>4.5599999999999996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5">
          <cell r="F35">
            <v>110</v>
          </cell>
          <cell r="G35">
            <v>15233.17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1">
          <cell r="F41">
            <v>220</v>
          </cell>
          <cell r="G41">
            <v>2459.15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0">
        <row r="7">
          <cell r="G7">
            <v>2769</v>
          </cell>
        </row>
      </sheetData>
      <sheetData sheetId="21" refreshError="1">
        <row r="7">
          <cell r="F7">
            <v>800</v>
          </cell>
        </row>
        <row r="24">
          <cell r="H24">
            <v>400544</v>
          </cell>
          <cell r="I24">
            <v>31949.9</v>
          </cell>
          <cell r="J24">
            <v>15204</v>
          </cell>
          <cell r="K24">
            <v>16163</v>
          </cell>
        </row>
        <row r="25">
          <cell r="H25">
            <v>301008.8</v>
          </cell>
          <cell r="I25">
            <v>5856.5</v>
          </cell>
          <cell r="J25">
            <v>2786.9</v>
          </cell>
          <cell r="K25">
            <v>2962.7</v>
          </cell>
        </row>
        <row r="26">
          <cell r="H26">
            <v>16332.7</v>
          </cell>
          <cell r="I26">
            <v>4281.7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I27">
            <v>17454</v>
          </cell>
          <cell r="J27">
            <v>8305.7999999999993</v>
          </cell>
          <cell r="K27">
            <v>8829.7000000000007</v>
          </cell>
        </row>
        <row r="28">
          <cell r="H28">
            <v>16623.2</v>
          </cell>
          <cell r="I28">
            <v>4357.8</v>
          </cell>
          <cell r="J28">
            <v>2073.8000000000002</v>
          </cell>
          <cell r="K28">
            <v>2204.6</v>
          </cell>
        </row>
        <row r="30">
          <cell r="F30">
            <v>400696</v>
          </cell>
          <cell r="G30">
            <v>640486</v>
          </cell>
        </row>
        <row r="31">
          <cell r="F31">
            <v>73448</v>
          </cell>
          <cell r="G31">
            <v>117402</v>
          </cell>
        </row>
        <row r="32">
          <cell r="F32">
            <v>53698</v>
          </cell>
          <cell r="G32">
            <v>85833</v>
          </cell>
        </row>
        <row r="33">
          <cell r="F33">
            <v>218897</v>
          </cell>
          <cell r="G33">
            <v>349892</v>
          </cell>
        </row>
        <row r="34">
          <cell r="F34">
            <v>54653</v>
          </cell>
          <cell r="G34">
            <v>87359</v>
          </cell>
        </row>
      </sheetData>
      <sheetData sheetId="22">
        <row r="7">
          <cell r="G7">
            <v>2769</v>
          </cell>
        </row>
      </sheetData>
      <sheetData sheetId="23">
        <row r="7">
          <cell r="F7">
            <v>800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  <cell r="H24">
            <v>400544</v>
          </cell>
          <cell r="J24">
            <v>15204</v>
          </cell>
          <cell r="K24">
            <v>16163</v>
          </cell>
        </row>
        <row r="25">
          <cell r="F25">
            <v>3000</v>
          </cell>
          <cell r="G25">
            <v>0</v>
          </cell>
          <cell r="H25">
            <v>301008.8</v>
          </cell>
          <cell r="J25">
            <v>2786.9</v>
          </cell>
          <cell r="K25">
            <v>2962.7</v>
          </cell>
        </row>
        <row r="26">
          <cell r="F26">
            <v>2300</v>
          </cell>
          <cell r="G26">
            <v>0</v>
          </cell>
          <cell r="H26">
            <v>16332.7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J27">
            <v>8305.7999999999993</v>
          </cell>
          <cell r="K27">
            <v>8829.7000000000007</v>
          </cell>
        </row>
        <row r="28">
          <cell r="F28">
            <v>170</v>
          </cell>
          <cell r="G28">
            <v>4.5599999999999996</v>
          </cell>
          <cell r="H28">
            <v>16623.2</v>
          </cell>
          <cell r="J28">
            <v>2073.8000000000002</v>
          </cell>
          <cell r="K28">
            <v>2204.6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4" refreshError="1"/>
      <sheetData sheetId="25">
        <row r="4">
          <cell r="K4">
            <v>0</v>
          </cell>
        </row>
      </sheetData>
      <sheetData sheetId="26">
        <row r="4">
          <cell r="K4">
            <v>0</v>
          </cell>
        </row>
      </sheetData>
      <sheetData sheetId="27">
        <row r="4">
          <cell r="K4">
            <v>0</v>
          </cell>
        </row>
      </sheetData>
      <sheetData sheetId="28" refreshError="1"/>
      <sheetData sheetId="29">
        <row r="4">
          <cell r="K4">
            <v>0</v>
          </cell>
        </row>
      </sheetData>
      <sheetData sheetId="30">
        <row r="4">
          <cell r="K4">
            <v>0</v>
          </cell>
        </row>
      </sheetData>
      <sheetData sheetId="31">
        <row r="4">
          <cell r="K4">
            <v>0</v>
          </cell>
        </row>
      </sheetData>
      <sheetData sheetId="32">
        <row r="4">
          <cell r="K4">
            <v>0</v>
          </cell>
        </row>
      </sheetData>
      <sheetData sheetId="33">
        <row r="4">
          <cell r="K4">
            <v>0</v>
          </cell>
        </row>
      </sheetData>
      <sheetData sheetId="34">
        <row r="4">
          <cell r="K4">
            <v>0</v>
          </cell>
        </row>
      </sheetData>
      <sheetData sheetId="35">
        <row r="4">
          <cell r="K4">
            <v>0</v>
          </cell>
        </row>
      </sheetData>
      <sheetData sheetId="36">
        <row r="4">
          <cell r="K4">
            <v>0</v>
          </cell>
        </row>
      </sheetData>
      <sheetData sheetId="37">
        <row r="4">
          <cell r="K4">
            <v>0</v>
          </cell>
        </row>
      </sheetData>
      <sheetData sheetId="38">
        <row r="4">
          <cell r="K4">
            <v>0</v>
          </cell>
        </row>
      </sheetData>
      <sheetData sheetId="39">
        <row r="4">
          <cell r="K4">
            <v>0</v>
          </cell>
        </row>
      </sheetData>
      <sheetData sheetId="40">
        <row r="4">
          <cell r="K4">
            <v>0</v>
          </cell>
        </row>
      </sheetData>
      <sheetData sheetId="41">
        <row r="7">
          <cell r="G7">
            <v>2769</v>
          </cell>
        </row>
      </sheetData>
      <sheetData sheetId="42">
        <row r="7">
          <cell r="G7">
            <v>2769</v>
          </cell>
        </row>
      </sheetData>
      <sheetData sheetId="43">
        <row r="7">
          <cell r="G7">
            <v>2769</v>
          </cell>
        </row>
      </sheetData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K4">
            <v>0</v>
          </cell>
        </row>
      </sheetData>
      <sheetData sheetId="76">
        <row r="4">
          <cell r="K4">
            <v>0</v>
          </cell>
        </row>
      </sheetData>
      <sheetData sheetId="77">
        <row r="4">
          <cell r="K4">
            <v>0</v>
          </cell>
        </row>
      </sheetData>
      <sheetData sheetId="78">
        <row r="4">
          <cell r="K4">
            <v>0</v>
          </cell>
        </row>
      </sheetData>
      <sheetData sheetId="79">
        <row r="4">
          <cell r="K4">
            <v>0</v>
          </cell>
        </row>
      </sheetData>
      <sheetData sheetId="80">
        <row r="4">
          <cell r="K4">
            <v>0</v>
          </cell>
        </row>
      </sheetData>
      <sheetData sheetId="81">
        <row r="4">
          <cell r="K4">
            <v>0</v>
          </cell>
        </row>
      </sheetData>
      <sheetData sheetId="82">
        <row r="4">
          <cell r="K4">
            <v>0</v>
          </cell>
        </row>
      </sheetData>
      <sheetData sheetId="83">
        <row r="4">
          <cell r="K4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4">
          <cell r="K4">
            <v>0</v>
          </cell>
        </row>
      </sheetData>
      <sheetData sheetId="91">
        <row r="4">
          <cell r="K4">
            <v>0</v>
          </cell>
        </row>
      </sheetData>
      <sheetData sheetId="92">
        <row r="4">
          <cell r="K4">
            <v>0</v>
          </cell>
        </row>
      </sheetData>
      <sheetData sheetId="93">
        <row r="4">
          <cell r="K4">
            <v>0</v>
          </cell>
        </row>
      </sheetData>
      <sheetData sheetId="94" refreshError="1"/>
      <sheetData sheetId="95">
        <row r="4">
          <cell r="K4">
            <v>0</v>
          </cell>
        </row>
      </sheetData>
      <sheetData sheetId="96" refreshError="1"/>
      <sheetData sheetId="97" refreshError="1"/>
      <sheetData sheetId="98" refreshError="1"/>
      <sheetData sheetId="99">
        <row r="4">
          <cell r="K4">
            <v>0</v>
          </cell>
        </row>
      </sheetData>
      <sheetData sheetId="100" refreshError="1"/>
      <sheetData sheetId="101" refreshError="1"/>
      <sheetData sheetId="102" refreshError="1"/>
      <sheetData sheetId="103">
        <row r="4">
          <cell r="K4">
            <v>0</v>
          </cell>
        </row>
      </sheetData>
      <sheetData sheetId="104">
        <row r="4">
          <cell r="K4">
            <v>0</v>
          </cell>
        </row>
      </sheetData>
      <sheetData sheetId="105">
        <row r="4">
          <cell r="K4">
            <v>0</v>
          </cell>
        </row>
      </sheetData>
      <sheetData sheetId="106">
        <row r="4">
          <cell r="K4">
            <v>0</v>
          </cell>
        </row>
      </sheetData>
      <sheetData sheetId="107">
        <row r="4">
          <cell r="K4">
            <v>0</v>
          </cell>
        </row>
      </sheetData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4">
          <cell r="K4" t="str">
            <v>окно</v>
          </cell>
        </row>
      </sheetData>
      <sheetData sheetId="114">
        <row r="4">
          <cell r="K4" t="str">
            <v>окно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4">
          <cell r="K4">
            <v>0</v>
          </cell>
        </row>
      </sheetData>
      <sheetData sheetId="125">
        <row r="4">
          <cell r="K4">
            <v>0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>
        <row r="10">
          <cell r="B10" t="str">
            <v>БП №1</v>
          </cell>
        </row>
      </sheetData>
      <sheetData sheetId="154"/>
      <sheetData sheetId="155">
        <row r="7">
          <cell r="G7">
            <v>2769</v>
          </cell>
        </row>
      </sheetData>
      <sheetData sheetId="156"/>
      <sheetData sheetId="157">
        <row r="7">
          <cell r="G7">
            <v>2769</v>
          </cell>
        </row>
      </sheetData>
      <sheetData sheetId="158"/>
      <sheetData sheetId="159">
        <row r="7">
          <cell r="G7">
            <v>2769</v>
          </cell>
        </row>
      </sheetData>
      <sheetData sheetId="160"/>
      <sheetData sheetId="161">
        <row r="7">
          <cell r="G7">
            <v>2769</v>
          </cell>
        </row>
      </sheetData>
      <sheetData sheetId="162"/>
      <sheetData sheetId="163">
        <row r="7">
          <cell r="G7">
            <v>2769</v>
          </cell>
        </row>
      </sheetData>
      <sheetData sheetId="164"/>
      <sheetData sheetId="165">
        <row r="7">
          <cell r="G7">
            <v>2769</v>
          </cell>
        </row>
      </sheetData>
      <sheetData sheetId="166"/>
      <sheetData sheetId="167">
        <row r="7">
          <cell r="G7">
            <v>2769</v>
          </cell>
        </row>
      </sheetData>
      <sheetData sheetId="168"/>
      <sheetData sheetId="169">
        <row r="7">
          <cell r="G7">
            <v>2769</v>
          </cell>
        </row>
      </sheetData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>
        <row r="7">
          <cell r="G7">
            <v>2769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N4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Лист8"/>
      <sheetName val="Снижение ОР"/>
      <sheetName val="СБП_Списки (2)"/>
      <sheetName val="Титул_1"/>
      <sheetName val="Снижение_ОР"/>
      <sheetName val="14. Снижение ОР 3%"/>
    </sheetNames>
    <sheetDataSet>
      <sheetData sheetId="0">
        <row r="4">
          <cell r="B4">
            <v>0</v>
          </cell>
        </row>
        <row r="5">
          <cell r="C5" t="str">
            <v>Орлов Константин Николаевич</v>
          </cell>
          <cell r="D5" t="str">
            <v>747-92-92 (доб.30-63)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 t="str">
            <v xml:space="preserve"> 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43">
          <cell r="I43">
            <v>0</v>
          </cell>
        </row>
        <row r="52">
          <cell r="C52" t="str">
            <v xml:space="preserve">Максимова Татьяна Викторовна  </v>
          </cell>
        </row>
        <row r="53">
          <cell r="C53" t="str">
            <v>Машнева Антонина Егоровна</v>
          </cell>
        </row>
        <row r="54">
          <cell r="C54" t="str">
            <v>Ткаченко Евгения Николаевна</v>
          </cell>
        </row>
        <row r="55">
          <cell r="C55" t="str">
            <v>Поветкина Анаа Александровна</v>
          </cell>
        </row>
        <row r="56">
          <cell r="C56" t="str">
            <v>Крылова Ариадна Александровна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</row>
        <row r="86">
          <cell r="D86" t="str">
            <v xml:space="preserve">(343) 215-25-90 </v>
          </cell>
          <cell r="E86">
            <v>0</v>
          </cell>
        </row>
        <row r="87">
          <cell r="D87" t="str">
            <v>(343) 215-25-87</v>
          </cell>
          <cell r="E87">
            <v>0</v>
          </cell>
        </row>
        <row r="88">
          <cell r="D88" t="str">
            <v xml:space="preserve">(343) 216-17-60 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 t="str">
            <v>(343) 257-64-53</v>
          </cell>
          <cell r="E90" t="str">
            <v>88-69</v>
          </cell>
        </row>
        <row r="91">
          <cell r="D91" t="str">
            <v>(343) 257-61-10</v>
          </cell>
          <cell r="E91" t="str">
            <v>912-2324079</v>
          </cell>
        </row>
        <row r="92">
          <cell r="D92" t="str">
            <v>(343) 257-64-53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 t="str">
            <v>(343) 371-09-85</v>
          </cell>
          <cell r="E95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0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0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65048.456920000004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65048.456920000004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>
        <row r="5">
          <cell r="C5">
            <v>0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5">
          <cell r="C5">
            <v>65048.456920000004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0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.1 У.Е. 201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рЭС"/>
      <sheetName val="Перегруппировка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TOPLIWO"/>
      <sheetName val="Нормы325"/>
      <sheetName val="2018"/>
      <sheetName val="201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!"/>
      <sheetName val="Приложение 2.4"/>
      <sheetName val="Приложение 2.6а"/>
      <sheetName val="Форма 12"/>
      <sheetName val="1_4"/>
      <sheetName val="1_5"/>
      <sheetName val="1_6"/>
      <sheetName val="Приложение 2.10"/>
      <sheetName val="Приложение 2.11"/>
      <sheetName val="Приложение 2.12"/>
      <sheetName val="Приложение 2.13"/>
      <sheetName val="ФСК"/>
      <sheetName val="КБЭ"/>
      <sheetName val="Перечень обосновывающих"/>
      <sheetName val="Приложение 2"/>
      <sheetName val="Приложение 3"/>
      <sheetName val="Факт на сайте"/>
      <sheetName val="потери"/>
    </sheetNames>
    <sheetDataSet>
      <sheetData sheetId="0"/>
      <sheetData sheetId="1"/>
      <sheetData sheetId="2">
        <row r="11">
          <cell r="G11">
            <v>42911.597000000002</v>
          </cell>
        </row>
      </sheetData>
      <sheetData sheetId="3"/>
      <sheetData sheetId="4">
        <row r="19">
          <cell r="E19">
            <v>0.14545133857544834</v>
          </cell>
        </row>
      </sheetData>
      <sheetData sheetId="5">
        <row r="17">
          <cell r="E17">
            <v>174.76300000000001</v>
          </cell>
        </row>
      </sheetData>
      <sheetData sheetId="6">
        <row r="27">
          <cell r="D27">
            <v>282.54676999999998</v>
          </cell>
        </row>
      </sheetData>
      <sheetData sheetId="7"/>
      <sheetData sheetId="8"/>
      <sheetData sheetId="9"/>
      <sheetData sheetId="10"/>
      <sheetData sheetId="11"/>
      <sheetData sheetId="12">
        <row r="48">
          <cell r="J48">
            <v>1321.6170690000001</v>
          </cell>
        </row>
        <row r="115">
          <cell r="J115">
            <v>398327.4</v>
          </cell>
          <cell r="O115">
            <v>345276.24</v>
          </cell>
          <cell r="T115">
            <v>384603.30498217832</v>
          </cell>
        </row>
      </sheetData>
      <sheetData sheetId="13"/>
      <sheetData sheetId="14">
        <row r="7">
          <cell r="E7">
            <v>2180194.67</v>
          </cell>
        </row>
      </sheetData>
      <sheetData sheetId="15"/>
      <sheetData sheetId="16">
        <row r="44">
          <cell r="BU44">
            <v>2552462.615666667</v>
          </cell>
        </row>
      </sheetData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t_настройки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15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Set"/>
      <sheetName val="Поставщики и субподрядчики"/>
      <sheetName val="Assumptions"/>
      <sheetName val="Inputs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1_1_"/>
      <sheetName val="2_1_"/>
      <sheetName val="доп к налог на землю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7_1"/>
      <sheetName val="18_2"/>
      <sheetName val="20"/>
      <sheetName val="21_3"/>
      <sheetName val="27"/>
      <sheetName val="P2_1"/>
      <sheetName val="2_3"/>
      <sheetName val="2_1_"/>
      <sheetName val="4"/>
      <sheetName val="6"/>
      <sheetName val="16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  <sheetName val="Справочники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_05_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_1"/>
      <sheetName val="18_2"/>
      <sheetName val="20"/>
      <sheetName val="20_1"/>
      <sheetName val="21_3"/>
      <sheetName val="24"/>
      <sheetName val="25"/>
      <sheetName val="27"/>
      <sheetName val="P2_1"/>
      <sheetName val="P2_2"/>
      <sheetName val="2_3"/>
      <sheetName val="перекрестка"/>
      <sheetName val="анализ роста"/>
      <sheetName val="титул"/>
      <sheetName val="1_2_2_И"/>
      <sheetName val="1_3_И"/>
      <sheetName val="1_4_"/>
      <sheetName val="1_5_И"/>
      <sheetName val="1_2_2_И_2"/>
      <sheetName val="1_3_И_2"/>
      <sheetName val="1_4__2"/>
      <sheetName val="1_5_И_2"/>
      <sheetName val="1_6_И"/>
    </sheetNames>
    <sheetDataSet>
      <sheetData sheetId="0"/>
      <sheetData sheetId="1"/>
      <sheetData sheetId="2"/>
      <sheetData sheetId="3"/>
      <sheetData sheetId="4">
        <row r="12">
          <cell r="H12">
            <v>871.4</v>
          </cell>
        </row>
      </sheetData>
      <sheetData sheetId="5"/>
      <sheetData sheetId="6">
        <row r="28">
          <cell r="B28" t="str">
            <v>БП №1</v>
          </cell>
        </row>
      </sheetData>
      <sheetData sheetId="7"/>
      <sheetData sheetId="8">
        <row r="7">
          <cell r="G7">
            <v>407</v>
          </cell>
        </row>
      </sheetData>
      <sheetData sheetId="9"/>
      <sheetData sheetId="10"/>
      <sheetData sheetId="11">
        <row r="6">
          <cell r="F6" t="e">
            <v>#REF!</v>
          </cell>
        </row>
      </sheetData>
      <sheetData sheetId="12"/>
      <sheetData sheetId="13"/>
      <sheetData sheetId="14">
        <row r="10">
          <cell r="H10" t="e">
            <v>#REF!</v>
          </cell>
          <cell r="I10" t="e">
            <v>#REF!</v>
          </cell>
        </row>
        <row r="54">
          <cell r="H54" t="e">
            <v>#REF!</v>
          </cell>
          <cell r="I54" t="e">
            <v>#REF!</v>
          </cell>
        </row>
        <row r="55">
          <cell r="H55" t="e">
            <v>#REF!</v>
          </cell>
          <cell r="I55" t="e">
            <v>#REF!</v>
          </cell>
        </row>
        <row r="56"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Объекты"/>
      <sheetName val="план"/>
      <sheetName val="Россия-экспорт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Рейтинг"/>
      <sheetName val="Лист13"/>
      <sheetName val="ИТ-бюджет"/>
      <sheetName val="эл ст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P2.1"/>
      <sheetName val="Свод"/>
      <sheetName val="06 нас-е Прейскурант"/>
      <sheetName val="топография"/>
      <sheetName val="ТЭП ПД "/>
      <sheetName val="Исходные данные тариф электрика"/>
      <sheetName val="Лизинг ДГУ"/>
      <sheetName val="расшифровка"/>
      <sheetName val="Гр5(о)"/>
      <sheetName val="лист"/>
      <sheetName val="навигация"/>
      <sheetName val="Т12"/>
      <sheetName val="т3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Лист1"/>
      <sheetName val="УФ-61"/>
      <sheetName val="Рейтинг"/>
      <sheetName val="мар 2001"/>
      <sheetName val="ИТ-бюджет"/>
      <sheetName val="FES"/>
      <sheetName val="1.6"/>
      <sheetName val="FST5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ONEX_SIM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Титульный лист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Баланс"/>
      <sheetName val="Макро"/>
      <sheetName val="Закупки центр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  <sheetName val="FE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  <sheetName val="Предприятие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Прил_9"/>
      <sheetName val="SHPZ"/>
      <sheetName val="даты"/>
      <sheetName val="Аморт_осн"/>
      <sheetName val="P-99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>
        <row r="360">
          <cell r="A360" t="str">
            <v>ИТОГО по электростанциям:</v>
          </cell>
          <cell r="B360" t="str">
            <v/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Данные"/>
      <sheetName val="Данные(2)"/>
      <sheetName val="Коррект"/>
      <sheetName val="Объекты"/>
      <sheetName val="Лист13"/>
      <sheetName val="См-2 Шатурс сети  проект работы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Словарь"/>
      <sheetName val="Исходные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"/>
      <sheetName val="Список "/>
      <sheetName val="ДСК"/>
      <sheetName val="ДСК старый"/>
      <sheetName val="СКЭ"/>
      <sheetName val="КБЭ"/>
      <sheetName val="КЧЭ"/>
      <sheetName val="ЧЭ"/>
      <sheetName val="ИЭ"/>
      <sheetName val="СтЭ"/>
      <sheetName val="пустой"/>
      <sheetName val="старый"/>
    </sheetNames>
    <sheetDataSet>
      <sheetData sheetId="0" refreshError="1"/>
      <sheetData sheetId="1">
        <row r="2">
          <cell r="E2" t="str">
            <v>факт 2017</v>
          </cell>
        </row>
        <row r="3">
          <cell r="E3" t="str">
            <v>ТБР 2018</v>
          </cell>
        </row>
        <row r="4">
          <cell r="E4" t="str">
            <v>факт 2018</v>
          </cell>
        </row>
        <row r="5">
          <cell r="E5" t="str">
            <v>заявка 2019</v>
          </cell>
        </row>
        <row r="6">
          <cell r="E6" t="str">
            <v>ТБР 2019</v>
          </cell>
        </row>
        <row r="7">
          <cell r="E7" t="str">
            <v>заявка 2020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</sheetNames>
    <sheetDataSet>
      <sheetData sheetId="0">
        <row r="5">
          <cell r="H5">
            <v>0.24</v>
          </cell>
        </row>
      </sheetData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лан 2000"/>
      <sheetName val="НП-2-12-П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1.6.12 мес (5)"/>
      <sheetName val="план 2000"/>
      <sheetName val="НП-2-12-П"/>
      <sheetName val="Расчет расходов"/>
      <sheetName val="ИТ-бюджет"/>
      <sheetName val="РБП"/>
      <sheetName val="SILICATE"/>
      <sheetName val="БФ-2-5-П"/>
      <sheetName val="оснсредства (2)"/>
      <sheetName val="оценка"/>
      <sheetName val="оплтруда"/>
      <sheetName val="качпассивов"/>
      <sheetName val="относит"/>
      <sheetName val="абс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№ П1.17"/>
      <sheetName val="Диаграмма1"/>
      <sheetName val="Диаграмма2"/>
      <sheetName val="#ССЫЛКА"/>
      <sheetName val="3"/>
      <sheetName val="4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5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"/>
      <sheetName val="Год  (2)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  <sheetName val="БСК"/>
      <sheetName val="ОАО ЭСК"/>
      <sheetName val="ОАО ЭСК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Лист1"/>
      <sheetName val="ПЛАН 1"/>
      <sheetName val="Производство электроэнергии"/>
      <sheetName val="For Bezik Стратег-1130-июль"/>
      <sheetName val="предприятия"/>
      <sheetName val="апрель"/>
      <sheetName val="Справочники"/>
      <sheetName val="Заголовок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редприятия"/>
      <sheetName val="3.3.31."/>
      <sheetName val="план 2000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lp-nso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zoomScaleSheetLayoutView="100" workbookViewId="0">
      <selection activeCell="D32" sqref="D32"/>
    </sheetView>
  </sheetViews>
  <sheetFormatPr defaultColWidth="0.85546875" defaultRowHeight="15.75" x14ac:dyDescent="0.25"/>
  <cols>
    <col min="1" max="1" width="3.7109375" style="3" customWidth="1"/>
    <col min="2" max="2" width="29.7109375" style="3" customWidth="1"/>
    <col min="3" max="3" width="37.42578125" style="3" customWidth="1"/>
    <col min="4" max="4" width="25.5703125" style="3" customWidth="1"/>
    <col min="5" max="5" width="3.7109375" style="3" customWidth="1"/>
    <col min="6" max="16384" width="0.85546875" style="3"/>
  </cols>
  <sheetData>
    <row r="1" spans="1:4" s="1" customFormat="1" ht="14.1" customHeight="1" x14ac:dyDescent="0.2">
      <c r="D1" s="1" t="s">
        <v>0</v>
      </c>
    </row>
    <row r="2" spans="1:4" s="1" customFormat="1" ht="39.75" customHeight="1" x14ac:dyDescent="0.2">
      <c r="D2" s="2" t="s">
        <v>1</v>
      </c>
    </row>
    <row r="3" spans="1:4" ht="3" customHeight="1" x14ac:dyDescent="0.25"/>
    <row r="4" spans="1:4" s="4" customFormat="1" ht="24" customHeight="1" x14ac:dyDescent="0.2">
      <c r="D4" s="5" t="s">
        <v>2</v>
      </c>
    </row>
    <row r="5" spans="1:4" ht="14.1" customHeight="1" x14ac:dyDescent="0.25"/>
    <row r="6" spans="1:4" ht="14.1" customHeight="1" x14ac:dyDescent="0.25">
      <c r="D6" s="6" t="s">
        <v>3</v>
      </c>
    </row>
    <row r="7" spans="1:4" ht="14.1" customHeight="1" x14ac:dyDescent="0.25"/>
    <row r="8" spans="1:4" s="7" customFormat="1" ht="14.1" customHeight="1" x14ac:dyDescent="0.25">
      <c r="B8" s="54" t="s">
        <v>4</v>
      </c>
      <c r="C8" s="54"/>
      <c r="D8" s="54"/>
    </row>
    <row r="9" spans="1:4" s="7" customFormat="1" ht="14.1" customHeight="1" x14ac:dyDescent="0.25">
      <c r="B9" s="8"/>
      <c r="C9" s="8"/>
      <c r="D9" s="8"/>
    </row>
    <row r="10" spans="1:4" s="7" customFormat="1" ht="14.1" customHeight="1" x14ac:dyDescent="0.25">
      <c r="B10" s="54" t="s">
        <v>5</v>
      </c>
      <c r="C10" s="54"/>
      <c r="D10" s="54"/>
    </row>
    <row r="11" spans="1:4" s="7" customFormat="1" ht="15" customHeight="1" x14ac:dyDescent="0.25">
      <c r="A11" s="9"/>
      <c r="B11" s="55" t="s">
        <v>6</v>
      </c>
      <c r="C11" s="55"/>
      <c r="D11" s="55"/>
    </row>
    <row r="12" spans="1:4" s="7" customFormat="1" ht="14.1" customHeight="1" x14ac:dyDescent="0.25">
      <c r="B12" s="9" t="s">
        <v>7</v>
      </c>
      <c r="C12" s="10">
        <v>2023</v>
      </c>
      <c r="D12" s="7" t="s">
        <v>8</v>
      </c>
    </row>
    <row r="13" spans="1:4" s="7" customFormat="1" ht="14.1" customHeight="1" x14ac:dyDescent="0.25">
      <c r="B13" s="56" t="s">
        <v>9</v>
      </c>
      <c r="C13" s="56"/>
      <c r="D13" s="56"/>
    </row>
    <row r="14" spans="1:4" ht="14.1" customHeight="1" x14ac:dyDescent="0.25"/>
    <row r="15" spans="1:4" ht="29.45" customHeight="1" x14ac:dyDescent="0.25">
      <c r="B15" s="57" t="s">
        <v>121</v>
      </c>
      <c r="C15" s="58"/>
      <c r="D15" s="58"/>
    </row>
    <row r="16" spans="1:4" s="1" customFormat="1" ht="14.1" customHeight="1" x14ac:dyDescent="0.2">
      <c r="B16" s="53" t="s">
        <v>10</v>
      </c>
      <c r="C16" s="53"/>
      <c r="D16" s="53"/>
    </row>
    <row r="17" spans="2:4" ht="14.1" customHeight="1" x14ac:dyDescent="0.25">
      <c r="B17" s="58" t="s">
        <v>122</v>
      </c>
      <c r="C17" s="58"/>
      <c r="D17" s="58"/>
    </row>
    <row r="18" spans="2:4" ht="8.4499999999999993" customHeight="1" x14ac:dyDescent="0.25"/>
    <row r="19" spans="2:4" ht="14.1" customHeight="1" x14ac:dyDescent="0.25">
      <c r="B19" s="61" t="s">
        <v>11</v>
      </c>
      <c r="C19" s="61"/>
      <c r="D19" s="61"/>
    </row>
    <row r="20" spans="2:4" ht="14.1" customHeight="1" x14ac:dyDescent="0.25"/>
    <row r="21" spans="2:4" ht="30.6" customHeight="1" x14ac:dyDescent="0.25">
      <c r="B21" s="3" t="s">
        <v>12</v>
      </c>
      <c r="C21" s="62" t="s">
        <v>121</v>
      </c>
      <c r="D21" s="60"/>
    </row>
    <row r="22" spans="2:4" ht="30.75" customHeight="1" x14ac:dyDescent="0.25">
      <c r="B22" s="12" t="s">
        <v>13</v>
      </c>
      <c r="C22" s="62" t="s">
        <v>123</v>
      </c>
      <c r="D22" s="60"/>
    </row>
    <row r="23" spans="2:4" ht="54.75" customHeight="1" x14ac:dyDescent="0.25">
      <c r="B23" s="3" t="s">
        <v>14</v>
      </c>
      <c r="C23" s="63" t="s">
        <v>125</v>
      </c>
      <c r="D23" s="63"/>
    </row>
    <row r="24" spans="2:4" ht="14.1" customHeight="1" x14ac:dyDescent="0.25">
      <c r="B24" s="3" t="s">
        <v>15</v>
      </c>
      <c r="C24" s="60" t="s">
        <v>124</v>
      </c>
      <c r="D24" s="60"/>
    </row>
    <row r="25" spans="2:4" ht="14.1" customHeight="1" x14ac:dyDescent="0.25">
      <c r="B25" s="3" t="s">
        <v>16</v>
      </c>
      <c r="C25" s="11" t="s">
        <v>126</v>
      </c>
      <c r="D25" s="11"/>
    </row>
    <row r="26" spans="2:4" ht="14.1" customHeight="1" x14ac:dyDescent="0.25">
      <c r="B26" s="3" t="s">
        <v>17</v>
      </c>
      <c r="C26" s="11" t="s">
        <v>127</v>
      </c>
      <c r="D26" s="11"/>
    </row>
    <row r="27" spans="2:4" ht="14.1" customHeight="1" x14ac:dyDescent="0.25">
      <c r="B27" s="3" t="s">
        <v>18</v>
      </c>
      <c r="C27" s="11" t="s">
        <v>128</v>
      </c>
      <c r="D27" s="11"/>
    </row>
    <row r="28" spans="2:4" ht="14.1" customHeight="1" x14ac:dyDescent="0.25">
      <c r="B28" s="3" t="s">
        <v>19</v>
      </c>
      <c r="C28" s="59" t="s">
        <v>129</v>
      </c>
      <c r="D28" s="60"/>
    </row>
    <row r="29" spans="2:4" ht="14.1" customHeight="1" x14ac:dyDescent="0.25">
      <c r="B29" s="3" t="s">
        <v>20</v>
      </c>
      <c r="C29" s="60" t="s">
        <v>130</v>
      </c>
      <c r="D29" s="60"/>
    </row>
    <row r="30" spans="2:4" ht="14.1" customHeight="1" x14ac:dyDescent="0.25">
      <c r="B30" s="3" t="s">
        <v>21</v>
      </c>
      <c r="C30" s="60" t="s">
        <v>130</v>
      </c>
      <c r="D30" s="60"/>
    </row>
    <row r="31" spans="2:4" ht="14.1" customHeight="1" x14ac:dyDescent="0.25"/>
  </sheetData>
  <mergeCells count="15">
    <mergeCell ref="C28:D28"/>
    <mergeCell ref="C29:D29"/>
    <mergeCell ref="C30:D30"/>
    <mergeCell ref="B17:D17"/>
    <mergeCell ref="B19:D19"/>
    <mergeCell ref="C21:D21"/>
    <mergeCell ref="C22:D22"/>
    <mergeCell ref="C23:D23"/>
    <mergeCell ref="C24:D24"/>
    <mergeCell ref="B16:D16"/>
    <mergeCell ref="B8:D8"/>
    <mergeCell ref="B10:D10"/>
    <mergeCell ref="B11:D11"/>
    <mergeCell ref="B13:D13"/>
    <mergeCell ref="B15:D15"/>
  </mergeCells>
  <hyperlinks>
    <hyperlink ref="C28" r:id="rId1"/>
  </hyperlinks>
  <pageMargins left="0.78740157480314965" right="0.39370078740157483" top="0.78740157480314965" bottom="0.39370078740157483" header="0.19685039370078741" footer="0.19685039370078741"/>
  <pageSetup paperSize="9" scale="92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7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8" sqref="H18"/>
    </sheetView>
  </sheetViews>
  <sheetFormatPr defaultColWidth="0.85546875" defaultRowHeight="15.75" x14ac:dyDescent="0.25"/>
  <cols>
    <col min="1" max="1" width="3.85546875" style="14" customWidth="1"/>
    <col min="2" max="2" width="8.85546875" style="30" customWidth="1"/>
    <col min="3" max="3" width="64.140625" style="31" customWidth="1"/>
    <col min="4" max="4" width="15.28515625" style="32" customWidth="1"/>
    <col min="5" max="5" width="30.7109375" style="33" customWidth="1"/>
    <col min="6" max="6" width="24.140625" style="33" customWidth="1"/>
    <col min="7" max="7" width="27.140625" style="33" customWidth="1"/>
    <col min="8" max="8" width="15.42578125" style="14" customWidth="1"/>
    <col min="9" max="21" width="10.5703125" style="14" customWidth="1"/>
    <col min="22" max="255" width="0.85546875" style="14"/>
    <col min="256" max="256" width="3.85546875" style="14" customWidth="1"/>
    <col min="257" max="257" width="8.85546875" style="14" customWidth="1"/>
    <col min="258" max="258" width="64.140625" style="14" customWidth="1"/>
    <col min="259" max="259" width="25.7109375" style="14" customWidth="1"/>
    <col min="260" max="260" width="30.7109375" style="14" customWidth="1"/>
    <col min="261" max="261" width="24.140625" style="14" customWidth="1"/>
    <col min="262" max="262" width="26.28515625" style="14" customWidth="1"/>
    <col min="263" max="263" width="3.85546875" style="14" customWidth="1"/>
    <col min="264" max="277" width="10.5703125" style="14" customWidth="1"/>
    <col min="278" max="511" width="0.85546875" style="14"/>
    <col min="512" max="512" width="3.85546875" style="14" customWidth="1"/>
    <col min="513" max="513" width="8.85546875" style="14" customWidth="1"/>
    <col min="514" max="514" width="64.140625" style="14" customWidth="1"/>
    <col min="515" max="515" width="25.7109375" style="14" customWidth="1"/>
    <col min="516" max="516" width="30.7109375" style="14" customWidth="1"/>
    <col min="517" max="517" width="24.140625" style="14" customWidth="1"/>
    <col min="518" max="518" width="26.28515625" style="14" customWidth="1"/>
    <col min="519" max="519" width="3.85546875" style="14" customWidth="1"/>
    <col min="520" max="533" width="10.5703125" style="14" customWidth="1"/>
    <col min="534" max="767" width="0.85546875" style="14"/>
    <col min="768" max="768" width="3.85546875" style="14" customWidth="1"/>
    <col min="769" max="769" width="8.85546875" style="14" customWidth="1"/>
    <col min="770" max="770" width="64.140625" style="14" customWidth="1"/>
    <col min="771" max="771" width="25.7109375" style="14" customWidth="1"/>
    <col min="772" max="772" width="30.7109375" style="14" customWidth="1"/>
    <col min="773" max="773" width="24.140625" style="14" customWidth="1"/>
    <col min="774" max="774" width="26.28515625" style="14" customWidth="1"/>
    <col min="775" max="775" width="3.85546875" style="14" customWidth="1"/>
    <col min="776" max="789" width="10.5703125" style="14" customWidth="1"/>
    <col min="790" max="1023" width="0.85546875" style="14"/>
    <col min="1024" max="1024" width="3.85546875" style="14" customWidth="1"/>
    <col min="1025" max="1025" width="8.85546875" style="14" customWidth="1"/>
    <col min="1026" max="1026" width="64.140625" style="14" customWidth="1"/>
    <col min="1027" max="1027" width="25.7109375" style="14" customWidth="1"/>
    <col min="1028" max="1028" width="30.7109375" style="14" customWidth="1"/>
    <col min="1029" max="1029" width="24.140625" style="14" customWidth="1"/>
    <col min="1030" max="1030" width="26.28515625" style="14" customWidth="1"/>
    <col min="1031" max="1031" width="3.85546875" style="14" customWidth="1"/>
    <col min="1032" max="1045" width="10.5703125" style="14" customWidth="1"/>
    <col min="1046" max="1279" width="0.85546875" style="14"/>
    <col min="1280" max="1280" width="3.85546875" style="14" customWidth="1"/>
    <col min="1281" max="1281" width="8.85546875" style="14" customWidth="1"/>
    <col min="1282" max="1282" width="64.140625" style="14" customWidth="1"/>
    <col min="1283" max="1283" width="25.7109375" style="14" customWidth="1"/>
    <col min="1284" max="1284" width="30.7109375" style="14" customWidth="1"/>
    <col min="1285" max="1285" width="24.140625" style="14" customWidth="1"/>
    <col min="1286" max="1286" width="26.28515625" style="14" customWidth="1"/>
    <col min="1287" max="1287" width="3.85546875" style="14" customWidth="1"/>
    <col min="1288" max="1301" width="10.5703125" style="14" customWidth="1"/>
    <col min="1302" max="1535" width="0.85546875" style="14"/>
    <col min="1536" max="1536" width="3.85546875" style="14" customWidth="1"/>
    <col min="1537" max="1537" width="8.85546875" style="14" customWidth="1"/>
    <col min="1538" max="1538" width="64.140625" style="14" customWidth="1"/>
    <col min="1539" max="1539" width="25.7109375" style="14" customWidth="1"/>
    <col min="1540" max="1540" width="30.7109375" style="14" customWidth="1"/>
    <col min="1541" max="1541" width="24.140625" style="14" customWidth="1"/>
    <col min="1542" max="1542" width="26.28515625" style="14" customWidth="1"/>
    <col min="1543" max="1543" width="3.85546875" style="14" customWidth="1"/>
    <col min="1544" max="1557" width="10.5703125" style="14" customWidth="1"/>
    <col min="1558" max="1791" width="0.85546875" style="14"/>
    <col min="1792" max="1792" width="3.85546875" style="14" customWidth="1"/>
    <col min="1793" max="1793" width="8.85546875" style="14" customWidth="1"/>
    <col min="1794" max="1794" width="64.140625" style="14" customWidth="1"/>
    <col min="1795" max="1795" width="25.7109375" style="14" customWidth="1"/>
    <col min="1796" max="1796" width="30.7109375" style="14" customWidth="1"/>
    <col min="1797" max="1797" width="24.140625" style="14" customWidth="1"/>
    <col min="1798" max="1798" width="26.28515625" style="14" customWidth="1"/>
    <col min="1799" max="1799" width="3.85546875" style="14" customWidth="1"/>
    <col min="1800" max="1813" width="10.5703125" style="14" customWidth="1"/>
    <col min="1814" max="2047" width="0.85546875" style="14"/>
    <col min="2048" max="2048" width="3.85546875" style="14" customWidth="1"/>
    <col min="2049" max="2049" width="8.85546875" style="14" customWidth="1"/>
    <col min="2050" max="2050" width="64.140625" style="14" customWidth="1"/>
    <col min="2051" max="2051" width="25.7109375" style="14" customWidth="1"/>
    <col min="2052" max="2052" width="30.7109375" style="14" customWidth="1"/>
    <col min="2053" max="2053" width="24.140625" style="14" customWidth="1"/>
    <col min="2054" max="2054" width="26.28515625" style="14" customWidth="1"/>
    <col min="2055" max="2055" width="3.85546875" style="14" customWidth="1"/>
    <col min="2056" max="2069" width="10.5703125" style="14" customWidth="1"/>
    <col min="2070" max="2303" width="0.85546875" style="14"/>
    <col min="2304" max="2304" width="3.85546875" style="14" customWidth="1"/>
    <col min="2305" max="2305" width="8.85546875" style="14" customWidth="1"/>
    <col min="2306" max="2306" width="64.140625" style="14" customWidth="1"/>
    <col min="2307" max="2307" width="25.7109375" style="14" customWidth="1"/>
    <col min="2308" max="2308" width="30.7109375" style="14" customWidth="1"/>
    <col min="2309" max="2309" width="24.140625" style="14" customWidth="1"/>
    <col min="2310" max="2310" width="26.28515625" style="14" customWidth="1"/>
    <col min="2311" max="2311" width="3.85546875" style="14" customWidth="1"/>
    <col min="2312" max="2325" width="10.5703125" style="14" customWidth="1"/>
    <col min="2326" max="2559" width="0.85546875" style="14"/>
    <col min="2560" max="2560" width="3.85546875" style="14" customWidth="1"/>
    <col min="2561" max="2561" width="8.85546875" style="14" customWidth="1"/>
    <col min="2562" max="2562" width="64.140625" style="14" customWidth="1"/>
    <col min="2563" max="2563" width="25.7109375" style="14" customWidth="1"/>
    <col min="2564" max="2564" width="30.7109375" style="14" customWidth="1"/>
    <col min="2565" max="2565" width="24.140625" style="14" customWidth="1"/>
    <col min="2566" max="2566" width="26.28515625" style="14" customWidth="1"/>
    <col min="2567" max="2567" width="3.85546875" style="14" customWidth="1"/>
    <col min="2568" max="2581" width="10.5703125" style="14" customWidth="1"/>
    <col min="2582" max="2815" width="0.85546875" style="14"/>
    <col min="2816" max="2816" width="3.85546875" style="14" customWidth="1"/>
    <col min="2817" max="2817" width="8.85546875" style="14" customWidth="1"/>
    <col min="2818" max="2818" width="64.140625" style="14" customWidth="1"/>
    <col min="2819" max="2819" width="25.7109375" style="14" customWidth="1"/>
    <col min="2820" max="2820" width="30.7109375" style="14" customWidth="1"/>
    <col min="2821" max="2821" width="24.140625" style="14" customWidth="1"/>
    <col min="2822" max="2822" width="26.28515625" style="14" customWidth="1"/>
    <col min="2823" max="2823" width="3.85546875" style="14" customWidth="1"/>
    <col min="2824" max="2837" width="10.5703125" style="14" customWidth="1"/>
    <col min="2838" max="3071" width="0.85546875" style="14"/>
    <col min="3072" max="3072" width="3.85546875" style="14" customWidth="1"/>
    <col min="3073" max="3073" width="8.85546875" style="14" customWidth="1"/>
    <col min="3074" max="3074" width="64.140625" style="14" customWidth="1"/>
    <col min="3075" max="3075" width="25.7109375" style="14" customWidth="1"/>
    <col min="3076" max="3076" width="30.7109375" style="14" customWidth="1"/>
    <col min="3077" max="3077" width="24.140625" style="14" customWidth="1"/>
    <col min="3078" max="3078" width="26.28515625" style="14" customWidth="1"/>
    <col min="3079" max="3079" width="3.85546875" style="14" customWidth="1"/>
    <col min="3080" max="3093" width="10.5703125" style="14" customWidth="1"/>
    <col min="3094" max="3327" width="0.85546875" style="14"/>
    <col min="3328" max="3328" width="3.85546875" style="14" customWidth="1"/>
    <col min="3329" max="3329" width="8.85546875" style="14" customWidth="1"/>
    <col min="3330" max="3330" width="64.140625" style="14" customWidth="1"/>
    <col min="3331" max="3331" width="25.7109375" style="14" customWidth="1"/>
    <col min="3332" max="3332" width="30.7109375" style="14" customWidth="1"/>
    <col min="3333" max="3333" width="24.140625" style="14" customWidth="1"/>
    <col min="3334" max="3334" width="26.28515625" style="14" customWidth="1"/>
    <col min="3335" max="3335" width="3.85546875" style="14" customWidth="1"/>
    <col min="3336" max="3349" width="10.5703125" style="14" customWidth="1"/>
    <col min="3350" max="3583" width="0.85546875" style="14"/>
    <col min="3584" max="3584" width="3.85546875" style="14" customWidth="1"/>
    <col min="3585" max="3585" width="8.85546875" style="14" customWidth="1"/>
    <col min="3586" max="3586" width="64.140625" style="14" customWidth="1"/>
    <col min="3587" max="3587" width="25.7109375" style="14" customWidth="1"/>
    <col min="3588" max="3588" width="30.7109375" style="14" customWidth="1"/>
    <col min="3589" max="3589" width="24.140625" style="14" customWidth="1"/>
    <col min="3590" max="3590" width="26.28515625" style="14" customWidth="1"/>
    <col min="3591" max="3591" width="3.85546875" style="14" customWidth="1"/>
    <col min="3592" max="3605" width="10.5703125" style="14" customWidth="1"/>
    <col min="3606" max="3839" width="0.85546875" style="14"/>
    <col min="3840" max="3840" width="3.85546875" style="14" customWidth="1"/>
    <col min="3841" max="3841" width="8.85546875" style="14" customWidth="1"/>
    <col min="3842" max="3842" width="64.140625" style="14" customWidth="1"/>
    <col min="3843" max="3843" width="25.7109375" style="14" customWidth="1"/>
    <col min="3844" max="3844" width="30.7109375" style="14" customWidth="1"/>
    <col min="3845" max="3845" width="24.140625" style="14" customWidth="1"/>
    <col min="3846" max="3846" width="26.28515625" style="14" customWidth="1"/>
    <col min="3847" max="3847" width="3.85546875" style="14" customWidth="1"/>
    <col min="3848" max="3861" width="10.5703125" style="14" customWidth="1"/>
    <col min="3862" max="4095" width="0.85546875" style="14"/>
    <col min="4096" max="4096" width="3.85546875" style="14" customWidth="1"/>
    <col min="4097" max="4097" width="8.85546875" style="14" customWidth="1"/>
    <col min="4098" max="4098" width="64.140625" style="14" customWidth="1"/>
    <col min="4099" max="4099" width="25.7109375" style="14" customWidth="1"/>
    <col min="4100" max="4100" width="30.7109375" style="14" customWidth="1"/>
    <col min="4101" max="4101" width="24.140625" style="14" customWidth="1"/>
    <col min="4102" max="4102" width="26.28515625" style="14" customWidth="1"/>
    <col min="4103" max="4103" width="3.85546875" style="14" customWidth="1"/>
    <col min="4104" max="4117" width="10.5703125" style="14" customWidth="1"/>
    <col min="4118" max="4351" width="0.85546875" style="14"/>
    <col min="4352" max="4352" width="3.85546875" style="14" customWidth="1"/>
    <col min="4353" max="4353" width="8.85546875" style="14" customWidth="1"/>
    <col min="4354" max="4354" width="64.140625" style="14" customWidth="1"/>
    <col min="4355" max="4355" width="25.7109375" style="14" customWidth="1"/>
    <col min="4356" max="4356" width="30.7109375" style="14" customWidth="1"/>
    <col min="4357" max="4357" width="24.140625" style="14" customWidth="1"/>
    <col min="4358" max="4358" width="26.28515625" style="14" customWidth="1"/>
    <col min="4359" max="4359" width="3.85546875" style="14" customWidth="1"/>
    <col min="4360" max="4373" width="10.5703125" style="14" customWidth="1"/>
    <col min="4374" max="4607" width="0.85546875" style="14"/>
    <col min="4608" max="4608" width="3.85546875" style="14" customWidth="1"/>
    <col min="4609" max="4609" width="8.85546875" style="14" customWidth="1"/>
    <col min="4610" max="4610" width="64.140625" style="14" customWidth="1"/>
    <col min="4611" max="4611" width="25.7109375" style="14" customWidth="1"/>
    <col min="4612" max="4612" width="30.7109375" style="14" customWidth="1"/>
    <col min="4613" max="4613" width="24.140625" style="14" customWidth="1"/>
    <col min="4614" max="4614" width="26.28515625" style="14" customWidth="1"/>
    <col min="4615" max="4615" width="3.85546875" style="14" customWidth="1"/>
    <col min="4616" max="4629" width="10.5703125" style="14" customWidth="1"/>
    <col min="4630" max="4863" width="0.85546875" style="14"/>
    <col min="4864" max="4864" width="3.85546875" style="14" customWidth="1"/>
    <col min="4865" max="4865" width="8.85546875" style="14" customWidth="1"/>
    <col min="4866" max="4866" width="64.140625" style="14" customWidth="1"/>
    <col min="4867" max="4867" width="25.7109375" style="14" customWidth="1"/>
    <col min="4868" max="4868" width="30.7109375" style="14" customWidth="1"/>
    <col min="4869" max="4869" width="24.140625" style="14" customWidth="1"/>
    <col min="4870" max="4870" width="26.28515625" style="14" customWidth="1"/>
    <col min="4871" max="4871" width="3.85546875" style="14" customWidth="1"/>
    <col min="4872" max="4885" width="10.5703125" style="14" customWidth="1"/>
    <col min="4886" max="5119" width="0.85546875" style="14"/>
    <col min="5120" max="5120" width="3.85546875" style="14" customWidth="1"/>
    <col min="5121" max="5121" width="8.85546875" style="14" customWidth="1"/>
    <col min="5122" max="5122" width="64.140625" style="14" customWidth="1"/>
    <col min="5123" max="5123" width="25.7109375" style="14" customWidth="1"/>
    <col min="5124" max="5124" width="30.7109375" style="14" customWidth="1"/>
    <col min="5125" max="5125" width="24.140625" style="14" customWidth="1"/>
    <col min="5126" max="5126" width="26.28515625" style="14" customWidth="1"/>
    <col min="5127" max="5127" width="3.85546875" style="14" customWidth="1"/>
    <col min="5128" max="5141" width="10.5703125" style="14" customWidth="1"/>
    <col min="5142" max="5375" width="0.85546875" style="14"/>
    <col min="5376" max="5376" width="3.85546875" style="14" customWidth="1"/>
    <col min="5377" max="5377" width="8.85546875" style="14" customWidth="1"/>
    <col min="5378" max="5378" width="64.140625" style="14" customWidth="1"/>
    <col min="5379" max="5379" width="25.7109375" style="14" customWidth="1"/>
    <col min="5380" max="5380" width="30.7109375" style="14" customWidth="1"/>
    <col min="5381" max="5381" width="24.140625" style="14" customWidth="1"/>
    <col min="5382" max="5382" width="26.28515625" style="14" customWidth="1"/>
    <col min="5383" max="5383" width="3.85546875" style="14" customWidth="1"/>
    <col min="5384" max="5397" width="10.5703125" style="14" customWidth="1"/>
    <col min="5398" max="5631" width="0.85546875" style="14"/>
    <col min="5632" max="5632" width="3.85546875" style="14" customWidth="1"/>
    <col min="5633" max="5633" width="8.85546875" style="14" customWidth="1"/>
    <col min="5634" max="5634" width="64.140625" style="14" customWidth="1"/>
    <col min="5635" max="5635" width="25.7109375" style="14" customWidth="1"/>
    <col min="5636" max="5636" width="30.7109375" style="14" customWidth="1"/>
    <col min="5637" max="5637" width="24.140625" style="14" customWidth="1"/>
    <col min="5638" max="5638" width="26.28515625" style="14" customWidth="1"/>
    <col min="5639" max="5639" width="3.85546875" style="14" customWidth="1"/>
    <col min="5640" max="5653" width="10.5703125" style="14" customWidth="1"/>
    <col min="5654" max="5887" width="0.85546875" style="14"/>
    <col min="5888" max="5888" width="3.85546875" style="14" customWidth="1"/>
    <col min="5889" max="5889" width="8.85546875" style="14" customWidth="1"/>
    <col min="5890" max="5890" width="64.140625" style="14" customWidth="1"/>
    <col min="5891" max="5891" width="25.7109375" style="14" customWidth="1"/>
    <col min="5892" max="5892" width="30.7109375" style="14" customWidth="1"/>
    <col min="5893" max="5893" width="24.140625" style="14" customWidth="1"/>
    <col min="5894" max="5894" width="26.28515625" style="14" customWidth="1"/>
    <col min="5895" max="5895" width="3.85546875" style="14" customWidth="1"/>
    <col min="5896" max="5909" width="10.5703125" style="14" customWidth="1"/>
    <col min="5910" max="6143" width="0.85546875" style="14"/>
    <col min="6144" max="6144" width="3.85546875" style="14" customWidth="1"/>
    <col min="6145" max="6145" width="8.85546875" style="14" customWidth="1"/>
    <col min="6146" max="6146" width="64.140625" style="14" customWidth="1"/>
    <col min="6147" max="6147" width="25.7109375" style="14" customWidth="1"/>
    <col min="6148" max="6148" width="30.7109375" style="14" customWidth="1"/>
    <col min="6149" max="6149" width="24.140625" style="14" customWidth="1"/>
    <col min="6150" max="6150" width="26.28515625" style="14" customWidth="1"/>
    <col min="6151" max="6151" width="3.85546875" style="14" customWidth="1"/>
    <col min="6152" max="6165" width="10.5703125" style="14" customWidth="1"/>
    <col min="6166" max="6399" width="0.85546875" style="14"/>
    <col min="6400" max="6400" width="3.85546875" style="14" customWidth="1"/>
    <col min="6401" max="6401" width="8.85546875" style="14" customWidth="1"/>
    <col min="6402" max="6402" width="64.140625" style="14" customWidth="1"/>
    <col min="6403" max="6403" width="25.7109375" style="14" customWidth="1"/>
    <col min="6404" max="6404" width="30.7109375" style="14" customWidth="1"/>
    <col min="6405" max="6405" width="24.140625" style="14" customWidth="1"/>
    <col min="6406" max="6406" width="26.28515625" style="14" customWidth="1"/>
    <col min="6407" max="6407" width="3.85546875" style="14" customWidth="1"/>
    <col min="6408" max="6421" width="10.5703125" style="14" customWidth="1"/>
    <col min="6422" max="6655" width="0.85546875" style="14"/>
    <col min="6656" max="6656" width="3.85546875" style="14" customWidth="1"/>
    <col min="6657" max="6657" width="8.85546875" style="14" customWidth="1"/>
    <col min="6658" max="6658" width="64.140625" style="14" customWidth="1"/>
    <col min="6659" max="6659" width="25.7109375" style="14" customWidth="1"/>
    <col min="6660" max="6660" width="30.7109375" style="14" customWidth="1"/>
    <col min="6661" max="6661" width="24.140625" style="14" customWidth="1"/>
    <col min="6662" max="6662" width="26.28515625" style="14" customWidth="1"/>
    <col min="6663" max="6663" width="3.85546875" style="14" customWidth="1"/>
    <col min="6664" max="6677" width="10.5703125" style="14" customWidth="1"/>
    <col min="6678" max="6911" width="0.85546875" style="14"/>
    <col min="6912" max="6912" width="3.85546875" style="14" customWidth="1"/>
    <col min="6913" max="6913" width="8.85546875" style="14" customWidth="1"/>
    <col min="6914" max="6914" width="64.140625" style="14" customWidth="1"/>
    <col min="6915" max="6915" width="25.7109375" style="14" customWidth="1"/>
    <col min="6916" max="6916" width="30.7109375" style="14" customWidth="1"/>
    <col min="6917" max="6917" width="24.140625" style="14" customWidth="1"/>
    <col min="6918" max="6918" width="26.28515625" style="14" customWidth="1"/>
    <col min="6919" max="6919" width="3.85546875" style="14" customWidth="1"/>
    <col min="6920" max="6933" width="10.5703125" style="14" customWidth="1"/>
    <col min="6934" max="7167" width="0.85546875" style="14"/>
    <col min="7168" max="7168" width="3.85546875" style="14" customWidth="1"/>
    <col min="7169" max="7169" width="8.85546875" style="14" customWidth="1"/>
    <col min="7170" max="7170" width="64.140625" style="14" customWidth="1"/>
    <col min="7171" max="7171" width="25.7109375" style="14" customWidth="1"/>
    <col min="7172" max="7172" width="30.7109375" style="14" customWidth="1"/>
    <col min="7173" max="7173" width="24.140625" style="14" customWidth="1"/>
    <col min="7174" max="7174" width="26.28515625" style="14" customWidth="1"/>
    <col min="7175" max="7175" width="3.85546875" style="14" customWidth="1"/>
    <col min="7176" max="7189" width="10.5703125" style="14" customWidth="1"/>
    <col min="7190" max="7423" width="0.85546875" style="14"/>
    <col min="7424" max="7424" width="3.85546875" style="14" customWidth="1"/>
    <col min="7425" max="7425" width="8.85546875" style="14" customWidth="1"/>
    <col min="7426" max="7426" width="64.140625" style="14" customWidth="1"/>
    <col min="7427" max="7427" width="25.7109375" style="14" customWidth="1"/>
    <col min="7428" max="7428" width="30.7109375" style="14" customWidth="1"/>
    <col min="7429" max="7429" width="24.140625" style="14" customWidth="1"/>
    <col min="7430" max="7430" width="26.28515625" style="14" customWidth="1"/>
    <col min="7431" max="7431" width="3.85546875" style="14" customWidth="1"/>
    <col min="7432" max="7445" width="10.5703125" style="14" customWidth="1"/>
    <col min="7446" max="7679" width="0.85546875" style="14"/>
    <col min="7680" max="7680" width="3.85546875" style="14" customWidth="1"/>
    <col min="7681" max="7681" width="8.85546875" style="14" customWidth="1"/>
    <col min="7682" max="7682" width="64.140625" style="14" customWidth="1"/>
    <col min="7683" max="7683" width="25.7109375" style="14" customWidth="1"/>
    <col min="7684" max="7684" width="30.7109375" style="14" customWidth="1"/>
    <col min="7685" max="7685" width="24.140625" style="14" customWidth="1"/>
    <col min="7686" max="7686" width="26.28515625" style="14" customWidth="1"/>
    <col min="7687" max="7687" width="3.85546875" style="14" customWidth="1"/>
    <col min="7688" max="7701" width="10.5703125" style="14" customWidth="1"/>
    <col min="7702" max="7935" width="0.85546875" style="14"/>
    <col min="7936" max="7936" width="3.85546875" style="14" customWidth="1"/>
    <col min="7937" max="7937" width="8.85546875" style="14" customWidth="1"/>
    <col min="7938" max="7938" width="64.140625" style="14" customWidth="1"/>
    <col min="7939" max="7939" width="25.7109375" style="14" customWidth="1"/>
    <col min="7940" max="7940" width="30.7109375" style="14" customWidth="1"/>
    <col min="7941" max="7941" width="24.140625" style="14" customWidth="1"/>
    <col min="7942" max="7942" width="26.28515625" style="14" customWidth="1"/>
    <col min="7943" max="7943" width="3.85546875" style="14" customWidth="1"/>
    <col min="7944" max="7957" width="10.5703125" style="14" customWidth="1"/>
    <col min="7958" max="8191" width="0.85546875" style="14"/>
    <col min="8192" max="8192" width="3.85546875" style="14" customWidth="1"/>
    <col min="8193" max="8193" width="8.85546875" style="14" customWidth="1"/>
    <col min="8194" max="8194" width="64.140625" style="14" customWidth="1"/>
    <col min="8195" max="8195" width="25.7109375" style="14" customWidth="1"/>
    <col min="8196" max="8196" width="30.7109375" style="14" customWidth="1"/>
    <col min="8197" max="8197" width="24.140625" style="14" customWidth="1"/>
    <col min="8198" max="8198" width="26.28515625" style="14" customWidth="1"/>
    <col min="8199" max="8199" width="3.85546875" style="14" customWidth="1"/>
    <col min="8200" max="8213" width="10.5703125" style="14" customWidth="1"/>
    <col min="8214" max="8447" width="0.85546875" style="14"/>
    <col min="8448" max="8448" width="3.85546875" style="14" customWidth="1"/>
    <col min="8449" max="8449" width="8.85546875" style="14" customWidth="1"/>
    <col min="8450" max="8450" width="64.140625" style="14" customWidth="1"/>
    <col min="8451" max="8451" width="25.7109375" style="14" customWidth="1"/>
    <col min="8452" max="8452" width="30.7109375" style="14" customWidth="1"/>
    <col min="8453" max="8453" width="24.140625" style="14" customWidth="1"/>
    <col min="8454" max="8454" width="26.28515625" style="14" customWidth="1"/>
    <col min="8455" max="8455" width="3.85546875" style="14" customWidth="1"/>
    <col min="8456" max="8469" width="10.5703125" style="14" customWidth="1"/>
    <col min="8470" max="8703" width="0.85546875" style="14"/>
    <col min="8704" max="8704" width="3.85546875" style="14" customWidth="1"/>
    <col min="8705" max="8705" width="8.85546875" style="14" customWidth="1"/>
    <col min="8706" max="8706" width="64.140625" style="14" customWidth="1"/>
    <col min="8707" max="8707" width="25.7109375" style="14" customWidth="1"/>
    <col min="8708" max="8708" width="30.7109375" style="14" customWidth="1"/>
    <col min="8709" max="8709" width="24.140625" style="14" customWidth="1"/>
    <col min="8710" max="8710" width="26.28515625" style="14" customWidth="1"/>
    <col min="8711" max="8711" width="3.85546875" style="14" customWidth="1"/>
    <col min="8712" max="8725" width="10.5703125" style="14" customWidth="1"/>
    <col min="8726" max="8959" width="0.85546875" style="14"/>
    <col min="8960" max="8960" width="3.85546875" style="14" customWidth="1"/>
    <col min="8961" max="8961" width="8.85546875" style="14" customWidth="1"/>
    <col min="8962" max="8962" width="64.140625" style="14" customWidth="1"/>
    <col min="8963" max="8963" width="25.7109375" style="14" customWidth="1"/>
    <col min="8964" max="8964" width="30.7109375" style="14" customWidth="1"/>
    <col min="8965" max="8965" width="24.140625" style="14" customWidth="1"/>
    <col min="8966" max="8966" width="26.28515625" style="14" customWidth="1"/>
    <col min="8967" max="8967" width="3.85546875" style="14" customWidth="1"/>
    <col min="8968" max="8981" width="10.5703125" style="14" customWidth="1"/>
    <col min="8982" max="9215" width="0.85546875" style="14"/>
    <col min="9216" max="9216" width="3.85546875" style="14" customWidth="1"/>
    <col min="9217" max="9217" width="8.85546875" style="14" customWidth="1"/>
    <col min="9218" max="9218" width="64.140625" style="14" customWidth="1"/>
    <col min="9219" max="9219" width="25.7109375" style="14" customWidth="1"/>
    <col min="9220" max="9220" width="30.7109375" style="14" customWidth="1"/>
    <col min="9221" max="9221" width="24.140625" style="14" customWidth="1"/>
    <col min="9222" max="9222" width="26.28515625" style="14" customWidth="1"/>
    <col min="9223" max="9223" width="3.85546875" style="14" customWidth="1"/>
    <col min="9224" max="9237" width="10.5703125" style="14" customWidth="1"/>
    <col min="9238" max="9471" width="0.85546875" style="14"/>
    <col min="9472" max="9472" width="3.85546875" style="14" customWidth="1"/>
    <col min="9473" max="9473" width="8.85546875" style="14" customWidth="1"/>
    <col min="9474" max="9474" width="64.140625" style="14" customWidth="1"/>
    <col min="9475" max="9475" width="25.7109375" style="14" customWidth="1"/>
    <col min="9476" max="9476" width="30.7109375" style="14" customWidth="1"/>
    <col min="9477" max="9477" width="24.140625" style="14" customWidth="1"/>
    <col min="9478" max="9478" width="26.28515625" style="14" customWidth="1"/>
    <col min="9479" max="9479" width="3.85546875" style="14" customWidth="1"/>
    <col min="9480" max="9493" width="10.5703125" style="14" customWidth="1"/>
    <col min="9494" max="9727" width="0.85546875" style="14"/>
    <col min="9728" max="9728" width="3.85546875" style="14" customWidth="1"/>
    <col min="9729" max="9729" width="8.85546875" style="14" customWidth="1"/>
    <col min="9730" max="9730" width="64.140625" style="14" customWidth="1"/>
    <col min="9731" max="9731" width="25.7109375" style="14" customWidth="1"/>
    <col min="9732" max="9732" width="30.7109375" style="14" customWidth="1"/>
    <col min="9733" max="9733" width="24.140625" style="14" customWidth="1"/>
    <col min="9734" max="9734" width="26.28515625" style="14" customWidth="1"/>
    <col min="9735" max="9735" width="3.85546875" style="14" customWidth="1"/>
    <col min="9736" max="9749" width="10.5703125" style="14" customWidth="1"/>
    <col min="9750" max="9983" width="0.85546875" style="14"/>
    <col min="9984" max="9984" width="3.85546875" style="14" customWidth="1"/>
    <col min="9985" max="9985" width="8.85546875" style="14" customWidth="1"/>
    <col min="9986" max="9986" width="64.140625" style="14" customWidth="1"/>
    <col min="9987" max="9987" width="25.7109375" style="14" customWidth="1"/>
    <col min="9988" max="9988" width="30.7109375" style="14" customWidth="1"/>
    <col min="9989" max="9989" width="24.140625" style="14" customWidth="1"/>
    <col min="9990" max="9990" width="26.28515625" style="14" customWidth="1"/>
    <col min="9991" max="9991" width="3.85546875" style="14" customWidth="1"/>
    <col min="9992" max="10005" width="10.5703125" style="14" customWidth="1"/>
    <col min="10006" max="10239" width="0.85546875" style="14"/>
    <col min="10240" max="10240" width="3.85546875" style="14" customWidth="1"/>
    <col min="10241" max="10241" width="8.85546875" style="14" customWidth="1"/>
    <col min="10242" max="10242" width="64.140625" style="14" customWidth="1"/>
    <col min="10243" max="10243" width="25.7109375" style="14" customWidth="1"/>
    <col min="10244" max="10244" width="30.7109375" style="14" customWidth="1"/>
    <col min="10245" max="10245" width="24.140625" style="14" customWidth="1"/>
    <col min="10246" max="10246" width="26.28515625" style="14" customWidth="1"/>
    <col min="10247" max="10247" width="3.85546875" style="14" customWidth="1"/>
    <col min="10248" max="10261" width="10.5703125" style="14" customWidth="1"/>
    <col min="10262" max="10495" width="0.85546875" style="14"/>
    <col min="10496" max="10496" width="3.85546875" style="14" customWidth="1"/>
    <col min="10497" max="10497" width="8.85546875" style="14" customWidth="1"/>
    <col min="10498" max="10498" width="64.140625" style="14" customWidth="1"/>
    <col min="10499" max="10499" width="25.7109375" style="14" customWidth="1"/>
    <col min="10500" max="10500" width="30.7109375" style="14" customWidth="1"/>
    <col min="10501" max="10501" width="24.140625" style="14" customWidth="1"/>
    <col min="10502" max="10502" width="26.28515625" style="14" customWidth="1"/>
    <col min="10503" max="10503" width="3.85546875" style="14" customWidth="1"/>
    <col min="10504" max="10517" width="10.5703125" style="14" customWidth="1"/>
    <col min="10518" max="10751" width="0.85546875" style="14"/>
    <col min="10752" max="10752" width="3.85546875" style="14" customWidth="1"/>
    <col min="10753" max="10753" width="8.85546875" style="14" customWidth="1"/>
    <col min="10754" max="10754" width="64.140625" style="14" customWidth="1"/>
    <col min="10755" max="10755" width="25.7109375" style="14" customWidth="1"/>
    <col min="10756" max="10756" width="30.7109375" style="14" customWidth="1"/>
    <col min="10757" max="10757" width="24.140625" style="14" customWidth="1"/>
    <col min="10758" max="10758" width="26.28515625" style="14" customWidth="1"/>
    <col min="10759" max="10759" width="3.85546875" style="14" customWidth="1"/>
    <col min="10760" max="10773" width="10.5703125" style="14" customWidth="1"/>
    <col min="10774" max="11007" width="0.85546875" style="14"/>
    <col min="11008" max="11008" width="3.85546875" style="14" customWidth="1"/>
    <col min="11009" max="11009" width="8.85546875" style="14" customWidth="1"/>
    <col min="11010" max="11010" width="64.140625" style="14" customWidth="1"/>
    <col min="11011" max="11011" width="25.7109375" style="14" customWidth="1"/>
    <col min="11012" max="11012" width="30.7109375" style="14" customWidth="1"/>
    <col min="11013" max="11013" width="24.140625" style="14" customWidth="1"/>
    <col min="11014" max="11014" width="26.28515625" style="14" customWidth="1"/>
    <col min="11015" max="11015" width="3.85546875" style="14" customWidth="1"/>
    <col min="11016" max="11029" width="10.5703125" style="14" customWidth="1"/>
    <col min="11030" max="11263" width="0.85546875" style="14"/>
    <col min="11264" max="11264" width="3.85546875" style="14" customWidth="1"/>
    <col min="11265" max="11265" width="8.85546875" style="14" customWidth="1"/>
    <col min="11266" max="11266" width="64.140625" style="14" customWidth="1"/>
    <col min="11267" max="11267" width="25.7109375" style="14" customWidth="1"/>
    <col min="11268" max="11268" width="30.7109375" style="14" customWidth="1"/>
    <col min="11269" max="11269" width="24.140625" style="14" customWidth="1"/>
    <col min="11270" max="11270" width="26.28515625" style="14" customWidth="1"/>
    <col min="11271" max="11271" width="3.85546875" style="14" customWidth="1"/>
    <col min="11272" max="11285" width="10.5703125" style="14" customWidth="1"/>
    <col min="11286" max="11519" width="0.85546875" style="14"/>
    <col min="11520" max="11520" width="3.85546875" style="14" customWidth="1"/>
    <col min="11521" max="11521" width="8.85546875" style="14" customWidth="1"/>
    <col min="11522" max="11522" width="64.140625" style="14" customWidth="1"/>
    <col min="11523" max="11523" width="25.7109375" style="14" customWidth="1"/>
    <col min="11524" max="11524" width="30.7109375" style="14" customWidth="1"/>
    <col min="11525" max="11525" width="24.140625" style="14" customWidth="1"/>
    <col min="11526" max="11526" width="26.28515625" style="14" customWidth="1"/>
    <col min="11527" max="11527" width="3.85546875" style="14" customWidth="1"/>
    <col min="11528" max="11541" width="10.5703125" style="14" customWidth="1"/>
    <col min="11542" max="11775" width="0.85546875" style="14"/>
    <col min="11776" max="11776" width="3.85546875" style="14" customWidth="1"/>
    <col min="11777" max="11777" width="8.85546875" style="14" customWidth="1"/>
    <col min="11778" max="11778" width="64.140625" style="14" customWidth="1"/>
    <col min="11779" max="11779" width="25.7109375" style="14" customWidth="1"/>
    <col min="11780" max="11780" width="30.7109375" style="14" customWidth="1"/>
    <col min="11781" max="11781" width="24.140625" style="14" customWidth="1"/>
    <col min="11782" max="11782" width="26.28515625" style="14" customWidth="1"/>
    <col min="11783" max="11783" width="3.85546875" style="14" customWidth="1"/>
    <col min="11784" max="11797" width="10.5703125" style="14" customWidth="1"/>
    <col min="11798" max="12031" width="0.85546875" style="14"/>
    <col min="12032" max="12032" width="3.85546875" style="14" customWidth="1"/>
    <col min="12033" max="12033" width="8.85546875" style="14" customWidth="1"/>
    <col min="12034" max="12034" width="64.140625" style="14" customWidth="1"/>
    <col min="12035" max="12035" width="25.7109375" style="14" customWidth="1"/>
    <col min="12036" max="12036" width="30.7109375" style="14" customWidth="1"/>
    <col min="12037" max="12037" width="24.140625" style="14" customWidth="1"/>
    <col min="12038" max="12038" width="26.28515625" style="14" customWidth="1"/>
    <col min="12039" max="12039" width="3.85546875" style="14" customWidth="1"/>
    <col min="12040" max="12053" width="10.5703125" style="14" customWidth="1"/>
    <col min="12054" max="12287" width="0.85546875" style="14"/>
    <col min="12288" max="12288" width="3.85546875" style="14" customWidth="1"/>
    <col min="12289" max="12289" width="8.85546875" style="14" customWidth="1"/>
    <col min="12290" max="12290" width="64.140625" style="14" customWidth="1"/>
    <col min="12291" max="12291" width="25.7109375" style="14" customWidth="1"/>
    <col min="12292" max="12292" width="30.7109375" style="14" customWidth="1"/>
    <col min="12293" max="12293" width="24.140625" style="14" customWidth="1"/>
    <col min="12294" max="12294" width="26.28515625" style="14" customWidth="1"/>
    <col min="12295" max="12295" width="3.85546875" style="14" customWidth="1"/>
    <col min="12296" max="12309" width="10.5703125" style="14" customWidth="1"/>
    <col min="12310" max="12543" width="0.85546875" style="14"/>
    <col min="12544" max="12544" width="3.85546875" style="14" customWidth="1"/>
    <col min="12545" max="12545" width="8.85546875" style="14" customWidth="1"/>
    <col min="12546" max="12546" width="64.140625" style="14" customWidth="1"/>
    <col min="12547" max="12547" width="25.7109375" style="14" customWidth="1"/>
    <col min="12548" max="12548" width="30.7109375" style="14" customWidth="1"/>
    <col min="12549" max="12549" width="24.140625" style="14" customWidth="1"/>
    <col min="12550" max="12550" width="26.28515625" style="14" customWidth="1"/>
    <col min="12551" max="12551" width="3.85546875" style="14" customWidth="1"/>
    <col min="12552" max="12565" width="10.5703125" style="14" customWidth="1"/>
    <col min="12566" max="12799" width="0.85546875" style="14"/>
    <col min="12800" max="12800" width="3.85546875" style="14" customWidth="1"/>
    <col min="12801" max="12801" width="8.85546875" style="14" customWidth="1"/>
    <col min="12802" max="12802" width="64.140625" style="14" customWidth="1"/>
    <col min="12803" max="12803" width="25.7109375" style="14" customWidth="1"/>
    <col min="12804" max="12804" width="30.7109375" style="14" customWidth="1"/>
    <col min="12805" max="12805" width="24.140625" style="14" customWidth="1"/>
    <col min="12806" max="12806" width="26.28515625" style="14" customWidth="1"/>
    <col min="12807" max="12807" width="3.85546875" style="14" customWidth="1"/>
    <col min="12808" max="12821" width="10.5703125" style="14" customWidth="1"/>
    <col min="12822" max="13055" width="0.85546875" style="14"/>
    <col min="13056" max="13056" width="3.85546875" style="14" customWidth="1"/>
    <col min="13057" max="13057" width="8.85546875" style="14" customWidth="1"/>
    <col min="13058" max="13058" width="64.140625" style="14" customWidth="1"/>
    <col min="13059" max="13059" width="25.7109375" style="14" customWidth="1"/>
    <col min="13060" max="13060" width="30.7109375" style="14" customWidth="1"/>
    <col min="13061" max="13061" width="24.140625" style="14" customWidth="1"/>
    <col min="13062" max="13062" width="26.28515625" style="14" customWidth="1"/>
    <col min="13063" max="13063" width="3.85546875" style="14" customWidth="1"/>
    <col min="13064" max="13077" width="10.5703125" style="14" customWidth="1"/>
    <col min="13078" max="13311" width="0.85546875" style="14"/>
    <col min="13312" max="13312" width="3.85546875" style="14" customWidth="1"/>
    <col min="13313" max="13313" width="8.85546875" style="14" customWidth="1"/>
    <col min="13314" max="13314" width="64.140625" style="14" customWidth="1"/>
    <col min="13315" max="13315" width="25.7109375" style="14" customWidth="1"/>
    <col min="13316" max="13316" width="30.7109375" style="14" customWidth="1"/>
    <col min="13317" max="13317" width="24.140625" style="14" customWidth="1"/>
    <col min="13318" max="13318" width="26.28515625" style="14" customWidth="1"/>
    <col min="13319" max="13319" width="3.85546875" style="14" customWidth="1"/>
    <col min="13320" max="13333" width="10.5703125" style="14" customWidth="1"/>
    <col min="13334" max="13567" width="0.85546875" style="14"/>
    <col min="13568" max="13568" width="3.85546875" style="14" customWidth="1"/>
    <col min="13569" max="13569" width="8.85546875" style="14" customWidth="1"/>
    <col min="13570" max="13570" width="64.140625" style="14" customWidth="1"/>
    <col min="13571" max="13571" width="25.7109375" style="14" customWidth="1"/>
    <col min="13572" max="13572" width="30.7109375" style="14" customWidth="1"/>
    <col min="13573" max="13573" width="24.140625" style="14" customWidth="1"/>
    <col min="13574" max="13574" width="26.28515625" style="14" customWidth="1"/>
    <col min="13575" max="13575" width="3.85546875" style="14" customWidth="1"/>
    <col min="13576" max="13589" width="10.5703125" style="14" customWidth="1"/>
    <col min="13590" max="13823" width="0.85546875" style="14"/>
    <col min="13824" max="13824" width="3.85546875" style="14" customWidth="1"/>
    <col min="13825" max="13825" width="8.85546875" style="14" customWidth="1"/>
    <col min="13826" max="13826" width="64.140625" style="14" customWidth="1"/>
    <col min="13827" max="13827" width="25.7109375" style="14" customWidth="1"/>
    <col min="13828" max="13828" width="30.7109375" style="14" customWidth="1"/>
    <col min="13829" max="13829" width="24.140625" style="14" customWidth="1"/>
    <col min="13830" max="13830" width="26.28515625" style="14" customWidth="1"/>
    <col min="13831" max="13831" width="3.85546875" style="14" customWidth="1"/>
    <col min="13832" max="13845" width="10.5703125" style="14" customWidth="1"/>
    <col min="13846" max="14079" width="0.85546875" style="14"/>
    <col min="14080" max="14080" width="3.85546875" style="14" customWidth="1"/>
    <col min="14081" max="14081" width="8.85546875" style="14" customWidth="1"/>
    <col min="14082" max="14082" width="64.140625" style="14" customWidth="1"/>
    <col min="14083" max="14083" width="25.7109375" style="14" customWidth="1"/>
    <col min="14084" max="14084" width="30.7109375" style="14" customWidth="1"/>
    <col min="14085" max="14085" width="24.140625" style="14" customWidth="1"/>
    <col min="14086" max="14086" width="26.28515625" style="14" customWidth="1"/>
    <col min="14087" max="14087" width="3.85546875" style="14" customWidth="1"/>
    <col min="14088" max="14101" width="10.5703125" style="14" customWidth="1"/>
    <col min="14102" max="14335" width="0.85546875" style="14"/>
    <col min="14336" max="14336" width="3.85546875" style="14" customWidth="1"/>
    <col min="14337" max="14337" width="8.85546875" style="14" customWidth="1"/>
    <col min="14338" max="14338" width="64.140625" style="14" customWidth="1"/>
    <col min="14339" max="14339" width="25.7109375" style="14" customWidth="1"/>
    <col min="14340" max="14340" width="30.7109375" style="14" customWidth="1"/>
    <col min="14341" max="14341" width="24.140625" style="14" customWidth="1"/>
    <col min="14342" max="14342" width="26.28515625" style="14" customWidth="1"/>
    <col min="14343" max="14343" width="3.85546875" style="14" customWidth="1"/>
    <col min="14344" max="14357" width="10.5703125" style="14" customWidth="1"/>
    <col min="14358" max="14591" width="0.85546875" style="14"/>
    <col min="14592" max="14592" width="3.85546875" style="14" customWidth="1"/>
    <col min="14593" max="14593" width="8.85546875" style="14" customWidth="1"/>
    <col min="14594" max="14594" width="64.140625" style="14" customWidth="1"/>
    <col min="14595" max="14595" width="25.7109375" style="14" customWidth="1"/>
    <col min="14596" max="14596" width="30.7109375" style="14" customWidth="1"/>
    <col min="14597" max="14597" width="24.140625" style="14" customWidth="1"/>
    <col min="14598" max="14598" width="26.28515625" style="14" customWidth="1"/>
    <col min="14599" max="14599" width="3.85546875" style="14" customWidth="1"/>
    <col min="14600" max="14613" width="10.5703125" style="14" customWidth="1"/>
    <col min="14614" max="14847" width="0.85546875" style="14"/>
    <col min="14848" max="14848" width="3.85546875" style="14" customWidth="1"/>
    <col min="14849" max="14849" width="8.85546875" style="14" customWidth="1"/>
    <col min="14850" max="14850" width="64.140625" style="14" customWidth="1"/>
    <col min="14851" max="14851" width="25.7109375" style="14" customWidth="1"/>
    <col min="14852" max="14852" width="30.7109375" style="14" customWidth="1"/>
    <col min="14853" max="14853" width="24.140625" style="14" customWidth="1"/>
    <col min="14854" max="14854" width="26.28515625" style="14" customWidth="1"/>
    <col min="14855" max="14855" width="3.85546875" style="14" customWidth="1"/>
    <col min="14856" max="14869" width="10.5703125" style="14" customWidth="1"/>
    <col min="14870" max="15103" width="0.85546875" style="14"/>
    <col min="15104" max="15104" width="3.85546875" style="14" customWidth="1"/>
    <col min="15105" max="15105" width="8.85546875" style="14" customWidth="1"/>
    <col min="15106" max="15106" width="64.140625" style="14" customWidth="1"/>
    <col min="15107" max="15107" width="25.7109375" style="14" customWidth="1"/>
    <col min="15108" max="15108" width="30.7109375" style="14" customWidth="1"/>
    <col min="15109" max="15109" width="24.140625" style="14" customWidth="1"/>
    <col min="15110" max="15110" width="26.28515625" style="14" customWidth="1"/>
    <col min="15111" max="15111" width="3.85546875" style="14" customWidth="1"/>
    <col min="15112" max="15125" width="10.5703125" style="14" customWidth="1"/>
    <col min="15126" max="15359" width="0.85546875" style="14"/>
    <col min="15360" max="15360" width="3.85546875" style="14" customWidth="1"/>
    <col min="15361" max="15361" width="8.85546875" style="14" customWidth="1"/>
    <col min="15362" max="15362" width="64.140625" style="14" customWidth="1"/>
    <col min="15363" max="15363" width="25.7109375" style="14" customWidth="1"/>
    <col min="15364" max="15364" width="30.7109375" style="14" customWidth="1"/>
    <col min="15365" max="15365" width="24.140625" style="14" customWidth="1"/>
    <col min="15366" max="15366" width="26.28515625" style="14" customWidth="1"/>
    <col min="15367" max="15367" width="3.85546875" style="14" customWidth="1"/>
    <col min="15368" max="15381" width="10.5703125" style="14" customWidth="1"/>
    <col min="15382" max="15615" width="0.85546875" style="14"/>
    <col min="15616" max="15616" width="3.85546875" style="14" customWidth="1"/>
    <col min="15617" max="15617" width="8.85546875" style="14" customWidth="1"/>
    <col min="15618" max="15618" width="64.140625" style="14" customWidth="1"/>
    <col min="15619" max="15619" width="25.7109375" style="14" customWidth="1"/>
    <col min="15620" max="15620" width="30.7109375" style="14" customWidth="1"/>
    <col min="15621" max="15621" width="24.140625" style="14" customWidth="1"/>
    <col min="15622" max="15622" width="26.28515625" style="14" customWidth="1"/>
    <col min="15623" max="15623" width="3.85546875" style="14" customWidth="1"/>
    <col min="15624" max="15637" width="10.5703125" style="14" customWidth="1"/>
    <col min="15638" max="15871" width="0.85546875" style="14"/>
    <col min="15872" max="15872" width="3.85546875" style="14" customWidth="1"/>
    <col min="15873" max="15873" width="8.85546875" style="14" customWidth="1"/>
    <col min="15874" max="15874" width="64.140625" style="14" customWidth="1"/>
    <col min="15875" max="15875" width="25.7109375" style="14" customWidth="1"/>
    <col min="15876" max="15876" width="30.7109375" style="14" customWidth="1"/>
    <col min="15877" max="15877" width="24.140625" style="14" customWidth="1"/>
    <col min="15878" max="15878" width="26.28515625" style="14" customWidth="1"/>
    <col min="15879" max="15879" width="3.85546875" style="14" customWidth="1"/>
    <col min="15880" max="15893" width="10.5703125" style="14" customWidth="1"/>
    <col min="15894" max="16127" width="0.85546875" style="14"/>
    <col min="16128" max="16128" width="3.85546875" style="14" customWidth="1"/>
    <col min="16129" max="16129" width="8.85546875" style="14" customWidth="1"/>
    <col min="16130" max="16130" width="64.140625" style="14" customWidth="1"/>
    <col min="16131" max="16131" width="25.7109375" style="14" customWidth="1"/>
    <col min="16132" max="16132" width="30.7109375" style="14" customWidth="1"/>
    <col min="16133" max="16133" width="24.140625" style="14" customWidth="1"/>
    <col min="16134" max="16134" width="26.28515625" style="14" customWidth="1"/>
    <col min="16135" max="16135" width="3.85546875" style="14" customWidth="1"/>
    <col min="16136" max="16149" width="10.5703125" style="14" customWidth="1"/>
    <col min="16150" max="16384" width="0.85546875" style="14"/>
  </cols>
  <sheetData>
    <row r="1" spans="2:9" x14ac:dyDescent="0.25">
      <c r="B1" s="13"/>
      <c r="C1" s="13"/>
      <c r="D1" s="13"/>
      <c r="E1" s="13"/>
      <c r="F1" s="13"/>
      <c r="G1" s="13"/>
      <c r="H1" s="13"/>
    </row>
    <row r="2" spans="2:9" x14ac:dyDescent="0.25">
      <c r="B2" s="65" t="s">
        <v>22</v>
      </c>
      <c r="C2" s="65"/>
      <c r="D2" s="65"/>
      <c r="E2" s="65"/>
      <c r="F2" s="65"/>
      <c r="G2" s="65"/>
      <c r="H2" s="13"/>
    </row>
    <row r="3" spans="2:9" x14ac:dyDescent="0.25">
      <c r="B3" s="13"/>
      <c r="C3" s="13"/>
      <c r="D3" s="13"/>
      <c r="E3" s="13"/>
      <c r="F3" s="13"/>
      <c r="G3" s="13"/>
      <c r="H3" s="13"/>
    </row>
    <row r="4" spans="2:9" ht="84.75" customHeight="1" x14ac:dyDescent="0.25">
      <c r="B4" s="66" t="s">
        <v>23</v>
      </c>
      <c r="C4" s="66"/>
      <c r="D4" s="43" t="s">
        <v>24</v>
      </c>
      <c r="E4" s="15" t="s">
        <v>134</v>
      </c>
      <c r="F4" s="15" t="s">
        <v>137</v>
      </c>
      <c r="G4" s="15" t="s">
        <v>135</v>
      </c>
      <c r="H4" s="16"/>
    </row>
    <row r="5" spans="2:9" ht="15.75" customHeight="1" x14ac:dyDescent="0.25">
      <c r="B5" s="67" t="s">
        <v>25</v>
      </c>
      <c r="C5" s="68"/>
      <c r="D5" s="68"/>
      <c r="E5" s="68"/>
      <c r="F5" s="68"/>
      <c r="G5" s="69"/>
      <c r="H5" s="13"/>
    </row>
    <row r="6" spans="2:9" x14ac:dyDescent="0.25">
      <c r="B6" s="17" t="s">
        <v>26</v>
      </c>
      <c r="C6" s="25" t="s">
        <v>27</v>
      </c>
      <c r="D6" s="19"/>
      <c r="E6" s="20"/>
      <c r="F6" s="20"/>
      <c r="G6" s="20"/>
      <c r="H6" s="13"/>
    </row>
    <row r="7" spans="2:9" x14ac:dyDescent="0.25">
      <c r="B7" s="17" t="s">
        <v>28</v>
      </c>
      <c r="C7" s="25" t="s">
        <v>29</v>
      </c>
      <c r="D7" s="19" t="s">
        <v>30</v>
      </c>
      <c r="E7" s="21">
        <v>238211</v>
      </c>
      <c r="F7" s="45"/>
      <c r="G7" s="45"/>
      <c r="H7" s="13"/>
    </row>
    <row r="8" spans="2:9" x14ac:dyDescent="0.25">
      <c r="B8" s="17" t="s">
        <v>31</v>
      </c>
      <c r="C8" s="25" t="s">
        <v>32</v>
      </c>
      <c r="D8" s="19" t="s">
        <v>30</v>
      </c>
      <c r="E8" s="21">
        <v>-144519</v>
      </c>
      <c r="F8" s="45"/>
      <c r="G8" s="45"/>
      <c r="H8" s="13"/>
    </row>
    <row r="9" spans="2:9" x14ac:dyDescent="0.25">
      <c r="B9" s="17" t="s">
        <v>33</v>
      </c>
      <c r="C9" s="25" t="s">
        <v>34</v>
      </c>
      <c r="D9" s="19" t="s">
        <v>30</v>
      </c>
      <c r="E9" s="21">
        <f>E10+8338+159584.78+2.09-7156</f>
        <v>113602.87</v>
      </c>
      <c r="F9" s="45"/>
      <c r="G9" s="45"/>
      <c r="H9" s="13"/>
    </row>
    <row r="10" spans="2:9" x14ac:dyDescent="0.25">
      <c r="B10" s="17" t="s">
        <v>35</v>
      </c>
      <c r="C10" s="25" t="s">
        <v>36</v>
      </c>
      <c r="D10" s="19" t="s">
        <v>30</v>
      </c>
      <c r="E10" s="21">
        <v>-47166</v>
      </c>
      <c r="F10" s="45"/>
      <c r="G10" s="45"/>
      <c r="H10" s="13"/>
      <c r="I10" s="22"/>
    </row>
    <row r="11" spans="2:9" x14ac:dyDescent="0.25">
      <c r="B11" s="17" t="s">
        <v>37</v>
      </c>
      <c r="C11" s="25" t="s">
        <v>38</v>
      </c>
      <c r="D11" s="19"/>
      <c r="E11" s="21"/>
      <c r="F11" s="21"/>
      <c r="G11" s="21"/>
      <c r="H11" s="13"/>
    </row>
    <row r="12" spans="2:9" ht="47.25" x14ac:dyDescent="0.25">
      <c r="B12" s="17" t="s">
        <v>39</v>
      </c>
      <c r="C12" s="25" t="s">
        <v>40</v>
      </c>
      <c r="D12" s="19" t="s">
        <v>41</v>
      </c>
      <c r="E12" s="23">
        <f>E8/E7</f>
        <v>-0.60668482983573391</v>
      </c>
      <c r="F12" s="23"/>
      <c r="G12" s="23"/>
      <c r="H12" s="13"/>
    </row>
    <row r="13" spans="2:9" x14ac:dyDescent="0.25">
      <c r="B13" s="17" t="s">
        <v>42</v>
      </c>
      <c r="C13" s="25" t="s">
        <v>43</v>
      </c>
      <c r="D13" s="19"/>
      <c r="E13" s="21"/>
      <c r="F13" s="21"/>
      <c r="G13" s="21"/>
      <c r="H13" s="13"/>
    </row>
    <row r="14" spans="2:9" ht="31.5" x14ac:dyDescent="0.25">
      <c r="B14" s="24" t="s">
        <v>44</v>
      </c>
      <c r="C14" s="25" t="s">
        <v>45</v>
      </c>
      <c r="D14" s="26" t="s">
        <v>46</v>
      </c>
      <c r="E14" s="21" t="s">
        <v>131</v>
      </c>
      <c r="F14" s="21" t="s">
        <v>131</v>
      </c>
      <c r="G14" s="21" t="s">
        <v>131</v>
      </c>
      <c r="H14" s="13"/>
    </row>
    <row r="15" spans="2:9" x14ac:dyDescent="0.25">
      <c r="B15" s="24" t="s">
        <v>47</v>
      </c>
      <c r="C15" s="25" t="s">
        <v>48</v>
      </c>
      <c r="D15" s="26" t="s">
        <v>49</v>
      </c>
      <c r="E15" s="21" t="s">
        <v>131</v>
      </c>
      <c r="F15" s="21" t="s">
        <v>131</v>
      </c>
      <c r="G15" s="21" t="s">
        <v>131</v>
      </c>
      <c r="H15" s="13"/>
    </row>
    <row r="16" spans="2:9" x14ac:dyDescent="0.25">
      <c r="B16" s="17" t="s">
        <v>50</v>
      </c>
      <c r="C16" s="18" t="s">
        <v>51</v>
      </c>
      <c r="D16" s="19" t="s">
        <v>46</v>
      </c>
      <c r="E16" s="48">
        <v>15.154</v>
      </c>
      <c r="F16" s="48">
        <v>9.8490000000000002</v>
      </c>
      <c r="G16" s="48">
        <v>15.15</v>
      </c>
      <c r="H16" s="13"/>
    </row>
    <row r="17" spans="2:8" x14ac:dyDescent="0.25">
      <c r="B17" s="17" t="s">
        <v>52</v>
      </c>
      <c r="C17" s="18" t="s">
        <v>53</v>
      </c>
      <c r="D17" s="19" t="s">
        <v>54</v>
      </c>
      <c r="E17" s="21">
        <v>88897</v>
      </c>
      <c r="F17" s="21">
        <v>70331</v>
      </c>
      <c r="G17" s="21">
        <v>92861</v>
      </c>
    </row>
    <row r="18" spans="2:8" ht="31.5" x14ac:dyDescent="0.25">
      <c r="B18" s="17" t="s">
        <v>55</v>
      </c>
      <c r="C18" s="18" t="s">
        <v>56</v>
      </c>
      <c r="D18" s="19" t="s">
        <v>54</v>
      </c>
      <c r="E18" s="21" t="s">
        <v>131</v>
      </c>
      <c r="F18" s="21" t="s">
        <v>131</v>
      </c>
      <c r="G18" s="21" t="s">
        <v>131</v>
      </c>
    </row>
    <row r="19" spans="2:8" x14ac:dyDescent="0.25">
      <c r="B19" s="17" t="s">
        <v>57</v>
      </c>
      <c r="C19" s="18" t="s">
        <v>58</v>
      </c>
      <c r="D19" s="19" t="s">
        <v>41</v>
      </c>
      <c r="E19" s="49">
        <v>1.6500000000000001E-2</v>
      </c>
      <c r="F19" s="49">
        <v>1.6500000000000001E-2</v>
      </c>
      <c r="G19" s="49">
        <v>1.6500000000000001E-2</v>
      </c>
    </row>
    <row r="20" spans="2:8" ht="31.5" customHeight="1" x14ac:dyDescent="0.25">
      <c r="B20" s="17" t="s">
        <v>59</v>
      </c>
      <c r="C20" s="18" t="s">
        <v>60</v>
      </c>
      <c r="D20" s="19"/>
      <c r="E20" s="70" t="s">
        <v>138</v>
      </c>
      <c r="F20" s="71"/>
      <c r="G20" s="72"/>
    </row>
    <row r="21" spans="2:8" ht="47.25" x14ac:dyDescent="0.25">
      <c r="B21" s="17" t="s">
        <v>61</v>
      </c>
      <c r="C21" s="25" t="s">
        <v>62</v>
      </c>
      <c r="D21" s="19" t="s">
        <v>49</v>
      </c>
      <c r="E21" s="27" t="s">
        <v>131</v>
      </c>
      <c r="F21" s="27" t="s">
        <v>131</v>
      </c>
      <c r="G21" s="27" t="s">
        <v>131</v>
      </c>
    </row>
    <row r="22" spans="2:8" ht="31.5" x14ac:dyDescent="0.25">
      <c r="B22" s="17" t="s">
        <v>63</v>
      </c>
      <c r="C22" s="18" t="s">
        <v>64</v>
      </c>
      <c r="D22" s="19"/>
      <c r="E22" s="21">
        <v>69732.11</v>
      </c>
      <c r="F22" s="21">
        <v>48991.7</v>
      </c>
      <c r="G22" s="21">
        <v>64011.67</v>
      </c>
    </row>
    <row r="23" spans="2:8" ht="47.25" x14ac:dyDescent="0.25">
      <c r="B23" s="17" t="s">
        <v>65</v>
      </c>
      <c r="C23" s="25" t="s">
        <v>66</v>
      </c>
      <c r="D23" s="19" t="s">
        <v>30</v>
      </c>
      <c r="E23" s="21">
        <f>E22-E28-5787.3</f>
        <v>14506.040000000005</v>
      </c>
      <c r="F23" s="21">
        <v>6762.9</v>
      </c>
      <c r="G23" s="21">
        <v>14633.51</v>
      </c>
      <c r="H23" s="46"/>
    </row>
    <row r="24" spans="2:8" x14ac:dyDescent="0.25">
      <c r="B24" s="17"/>
      <c r="C24" s="18" t="s">
        <v>67</v>
      </c>
      <c r="D24" s="19"/>
      <c r="E24" s="21"/>
      <c r="F24" s="21"/>
      <c r="G24" s="21"/>
    </row>
    <row r="25" spans="2:8" x14ac:dyDescent="0.25">
      <c r="B25" s="17"/>
      <c r="C25" s="18" t="s">
        <v>68</v>
      </c>
      <c r="D25" s="19"/>
      <c r="E25" s="21">
        <v>2189.8000000000002</v>
      </c>
      <c r="F25" s="21">
        <v>1596.9</v>
      </c>
      <c r="G25" s="21">
        <v>2500</v>
      </c>
    </row>
    <row r="26" spans="2:8" x14ac:dyDescent="0.25">
      <c r="B26" s="17"/>
      <c r="C26" s="18" t="s">
        <v>69</v>
      </c>
      <c r="D26" s="19"/>
      <c r="E26" s="21">
        <v>3328.9</v>
      </c>
      <c r="F26" s="21">
        <v>1938.9</v>
      </c>
      <c r="G26" s="21">
        <v>2978</v>
      </c>
    </row>
    <row r="27" spans="2:8" x14ac:dyDescent="0.25">
      <c r="B27" s="17"/>
      <c r="C27" s="18" t="s">
        <v>70</v>
      </c>
      <c r="D27" s="19"/>
      <c r="E27" s="21">
        <v>304.5</v>
      </c>
      <c r="F27" s="21">
        <v>73.900000000000006</v>
      </c>
      <c r="G27" s="21">
        <v>305</v>
      </c>
    </row>
    <row r="28" spans="2:8" ht="31.5" x14ac:dyDescent="0.25">
      <c r="B28" s="17" t="s">
        <v>71</v>
      </c>
      <c r="C28" s="18" t="s">
        <v>72</v>
      </c>
      <c r="D28" s="19" t="s">
        <v>30</v>
      </c>
      <c r="E28" s="21">
        <f>29405.8+499.17+2192.5+7460.2+9831.7+49.4</f>
        <v>49438.77</v>
      </c>
      <c r="F28" s="21">
        <v>35673</v>
      </c>
      <c r="G28" s="21">
        <v>45730.68</v>
      </c>
    </row>
    <row r="29" spans="2:8" x14ac:dyDescent="0.25">
      <c r="B29" s="17" t="s">
        <v>73</v>
      </c>
      <c r="C29" s="18" t="s">
        <v>74</v>
      </c>
      <c r="D29" s="19" t="s">
        <v>30</v>
      </c>
      <c r="E29" s="27" t="s">
        <v>131</v>
      </c>
      <c r="F29" s="21">
        <v>4001.4</v>
      </c>
      <c r="G29" s="27" t="s">
        <v>131</v>
      </c>
    </row>
    <row r="30" spans="2:8" ht="31.5" x14ac:dyDescent="0.25">
      <c r="B30" s="17" t="s">
        <v>75</v>
      </c>
      <c r="C30" s="18" t="s">
        <v>76</v>
      </c>
      <c r="D30" s="19" t="s">
        <v>30</v>
      </c>
      <c r="E30" s="27" t="s">
        <v>131</v>
      </c>
      <c r="F30" s="27" t="s">
        <v>131</v>
      </c>
      <c r="G30" s="27" t="s">
        <v>131</v>
      </c>
    </row>
    <row r="31" spans="2:8" ht="31.5" x14ac:dyDescent="0.25">
      <c r="B31" s="17" t="s">
        <v>77</v>
      </c>
      <c r="C31" s="18" t="s">
        <v>78</v>
      </c>
      <c r="D31" s="19"/>
      <c r="E31" s="27" t="s">
        <v>131</v>
      </c>
      <c r="F31" s="27" t="s">
        <v>131</v>
      </c>
      <c r="G31" s="27" t="s">
        <v>131</v>
      </c>
    </row>
    <row r="32" spans="2:8" x14ac:dyDescent="0.25">
      <c r="B32" s="17" t="s">
        <v>79</v>
      </c>
      <c r="C32" s="18" t="s">
        <v>80</v>
      </c>
      <c r="D32" s="19" t="s">
        <v>81</v>
      </c>
      <c r="E32" s="21">
        <v>771.12</v>
      </c>
      <c r="F32" s="21">
        <v>526.54999999999995</v>
      </c>
      <c r="G32" s="21">
        <v>794.23</v>
      </c>
    </row>
    <row r="33" spans="2:9" ht="31.5" x14ac:dyDescent="0.25">
      <c r="B33" s="17" t="s">
        <v>82</v>
      </c>
      <c r="C33" s="18" t="s">
        <v>83</v>
      </c>
      <c r="D33" s="43" t="s">
        <v>84</v>
      </c>
      <c r="E33" s="47">
        <f>E23/E32</f>
        <v>18.811650586160397</v>
      </c>
      <c r="F33" s="47">
        <f>F23/F32</f>
        <v>12.843794511442409</v>
      </c>
      <c r="G33" s="47">
        <f>G23/G32</f>
        <v>18.424776198330459</v>
      </c>
      <c r="H33" s="13"/>
      <c r="I33" s="13"/>
    </row>
    <row r="34" spans="2:9" ht="31.5" x14ac:dyDescent="0.25">
      <c r="B34" s="17" t="s">
        <v>85</v>
      </c>
      <c r="C34" s="18" t="s">
        <v>86</v>
      </c>
      <c r="D34" s="19"/>
      <c r="E34" s="21">
        <v>3</v>
      </c>
      <c r="F34" s="21">
        <v>3</v>
      </c>
      <c r="G34" s="21">
        <v>3</v>
      </c>
      <c r="H34" s="13"/>
      <c r="I34" s="13"/>
    </row>
    <row r="35" spans="2:9" x14ac:dyDescent="0.25">
      <c r="B35" s="17" t="s">
        <v>87</v>
      </c>
      <c r="C35" s="18" t="s">
        <v>88</v>
      </c>
      <c r="D35" s="19" t="s">
        <v>89</v>
      </c>
      <c r="E35" s="21">
        <f>E34</f>
        <v>3</v>
      </c>
      <c r="F35" s="21">
        <f>F34</f>
        <v>3</v>
      </c>
      <c r="G35" s="21">
        <f t="shared" ref="G35" si="0">G34</f>
        <v>3</v>
      </c>
      <c r="H35" s="13"/>
      <c r="I35" s="13"/>
    </row>
    <row r="36" spans="2:9" ht="31.5" x14ac:dyDescent="0.25">
      <c r="B36" s="19" t="s">
        <v>90</v>
      </c>
      <c r="C36" s="18" t="s">
        <v>91</v>
      </c>
      <c r="D36" s="43" t="s">
        <v>92</v>
      </c>
      <c r="E36" s="47">
        <f>E25/E35/12</f>
        <v>60.827777777777783</v>
      </c>
      <c r="F36" s="47">
        <f>F25/F35/12</f>
        <v>44.358333333333341</v>
      </c>
      <c r="G36" s="47">
        <f>G25/G35/12</f>
        <v>69.444444444444443</v>
      </c>
      <c r="H36" s="13"/>
      <c r="I36" s="13"/>
    </row>
    <row r="37" spans="2:9" ht="31.5" x14ac:dyDescent="0.25">
      <c r="B37" s="17" t="s">
        <v>93</v>
      </c>
      <c r="C37" s="18" t="s">
        <v>94</v>
      </c>
      <c r="D37" s="19"/>
      <c r="E37" s="27" t="s">
        <v>139</v>
      </c>
      <c r="F37" s="27"/>
      <c r="G37" s="27"/>
      <c r="H37" s="13"/>
      <c r="I37" s="13"/>
    </row>
    <row r="38" spans="2:9" ht="31.5" x14ac:dyDescent="0.25">
      <c r="B38" s="17" t="s">
        <v>95</v>
      </c>
      <c r="C38" s="18" t="s">
        <v>96</v>
      </c>
      <c r="D38" s="19" t="s">
        <v>30</v>
      </c>
      <c r="E38" s="70">
        <v>5479676</v>
      </c>
      <c r="F38" s="71"/>
      <c r="G38" s="72"/>
      <c r="H38" s="13"/>
      <c r="I38" s="13"/>
    </row>
    <row r="39" spans="2:9" ht="31.5" x14ac:dyDescent="0.25">
      <c r="B39" s="17" t="s">
        <v>97</v>
      </c>
      <c r="C39" s="18" t="s">
        <v>98</v>
      </c>
      <c r="D39" s="19" t="s">
        <v>30</v>
      </c>
      <c r="E39" s="70">
        <f>(7368335-7410340)-12645</f>
        <v>-54650</v>
      </c>
      <c r="F39" s="71"/>
      <c r="G39" s="72"/>
      <c r="H39" s="13"/>
      <c r="I39" s="13"/>
    </row>
    <row r="40" spans="2:9" x14ac:dyDescent="0.25">
      <c r="B40" s="28" t="s">
        <v>99</v>
      </c>
      <c r="C40" s="28"/>
      <c r="D40" s="28"/>
      <c r="E40" s="28"/>
      <c r="F40" s="28"/>
      <c r="G40" s="28"/>
      <c r="H40" s="28"/>
      <c r="I40" s="28"/>
    </row>
    <row r="41" spans="2:9" x14ac:dyDescent="0.25">
      <c r="B41" s="29" t="s">
        <v>100</v>
      </c>
      <c r="C41" s="13"/>
      <c r="D41" s="13"/>
      <c r="E41" s="13"/>
      <c r="F41" s="13"/>
      <c r="G41" s="13"/>
      <c r="H41" s="13"/>
      <c r="I41" s="13"/>
    </row>
    <row r="42" spans="2:9" x14ac:dyDescent="0.25">
      <c r="B42" s="29" t="s">
        <v>101</v>
      </c>
      <c r="C42" s="13"/>
      <c r="D42" s="13"/>
      <c r="E42" s="13"/>
      <c r="F42" s="13"/>
      <c r="G42" s="13"/>
      <c r="H42" s="13"/>
      <c r="I42" s="13"/>
    </row>
    <row r="43" spans="2:9" x14ac:dyDescent="0.25">
      <c r="B43" s="29" t="s">
        <v>102</v>
      </c>
      <c r="C43" s="13"/>
      <c r="D43" s="13"/>
      <c r="E43" s="13"/>
      <c r="F43" s="13"/>
      <c r="G43" s="13"/>
      <c r="H43" s="13"/>
      <c r="I43" s="13"/>
    </row>
    <row r="44" spans="2:9" ht="15.75" customHeight="1" x14ac:dyDescent="0.25">
      <c r="B44" s="64" t="s">
        <v>103</v>
      </c>
      <c r="C44" s="64"/>
      <c r="D44" s="64"/>
      <c r="E44" s="13"/>
      <c r="F44" s="13"/>
      <c r="G44" s="13"/>
      <c r="H44" s="13"/>
      <c r="I44" s="13"/>
    </row>
    <row r="45" spans="2:9" ht="15.75" customHeight="1" x14ac:dyDescent="0.25">
      <c r="B45" s="64" t="s">
        <v>104</v>
      </c>
      <c r="C45" s="64"/>
      <c r="D45" s="64"/>
      <c r="E45" s="44"/>
      <c r="F45" s="13"/>
      <c r="G45" s="13"/>
      <c r="H45" s="13"/>
      <c r="I45" s="13"/>
    </row>
    <row r="46" spans="2:9" ht="15.75" customHeight="1" x14ac:dyDescent="0.25">
      <c r="B46" s="64" t="s">
        <v>105</v>
      </c>
      <c r="C46" s="64"/>
      <c r="D46" s="64"/>
      <c r="E46" s="13"/>
      <c r="F46" s="13"/>
      <c r="G46" s="13"/>
      <c r="H46" s="13"/>
      <c r="I46" s="13"/>
    </row>
    <row r="47" spans="2:9" ht="15.75" customHeight="1" x14ac:dyDescent="0.25">
      <c r="B47" s="64" t="s">
        <v>106</v>
      </c>
      <c r="C47" s="64"/>
      <c r="D47" s="64"/>
      <c r="E47" s="13"/>
      <c r="F47" s="13"/>
      <c r="G47" s="13"/>
      <c r="H47" s="13"/>
      <c r="I47" s="13"/>
    </row>
  </sheetData>
  <mergeCells count="10">
    <mergeCell ref="B45:D45"/>
    <mergeCell ref="B46:D46"/>
    <mergeCell ref="B47:D47"/>
    <mergeCell ref="B2:G2"/>
    <mergeCell ref="B4:C4"/>
    <mergeCell ref="B5:G5"/>
    <mergeCell ref="E38:G38"/>
    <mergeCell ref="E39:G39"/>
    <mergeCell ref="B44:D44"/>
    <mergeCell ref="E20:G2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1" sqref="H11"/>
    </sheetView>
  </sheetViews>
  <sheetFormatPr defaultColWidth="0.85546875" defaultRowHeight="15.75" x14ac:dyDescent="0.25"/>
  <cols>
    <col min="1" max="1" width="3.85546875" style="14" customWidth="1"/>
    <col min="2" max="2" width="5.140625" style="14" customWidth="1"/>
    <col min="3" max="3" width="58.5703125" style="14" customWidth="1"/>
    <col min="4" max="4" width="15.85546875" style="14" customWidth="1"/>
    <col min="5" max="8" width="16.28515625" style="14" customWidth="1"/>
    <col min="9" max="9" width="15.42578125" style="14" customWidth="1"/>
    <col min="10" max="10" width="17.28515625" style="14" customWidth="1"/>
    <col min="11" max="11" width="0.28515625" style="14" customWidth="1"/>
    <col min="12" max="256" width="0.85546875" style="14"/>
    <col min="257" max="257" width="3.85546875" style="14" customWidth="1"/>
    <col min="258" max="258" width="5.140625" style="14" customWidth="1"/>
    <col min="259" max="259" width="58.5703125" style="14" customWidth="1"/>
    <col min="260" max="260" width="15.85546875" style="14" customWidth="1"/>
    <col min="261" max="264" width="16.28515625" style="14" customWidth="1"/>
    <col min="265" max="265" width="17.5703125" style="14" customWidth="1"/>
    <col min="266" max="266" width="17.28515625" style="14" customWidth="1"/>
    <col min="267" max="267" width="3.85546875" style="14" customWidth="1"/>
    <col min="268" max="512" width="0.85546875" style="14"/>
    <col min="513" max="513" width="3.85546875" style="14" customWidth="1"/>
    <col min="514" max="514" width="5.140625" style="14" customWidth="1"/>
    <col min="515" max="515" width="58.5703125" style="14" customWidth="1"/>
    <col min="516" max="516" width="15.85546875" style="14" customWidth="1"/>
    <col min="517" max="520" width="16.28515625" style="14" customWidth="1"/>
    <col min="521" max="521" width="17.5703125" style="14" customWidth="1"/>
    <col min="522" max="522" width="17.28515625" style="14" customWidth="1"/>
    <col min="523" max="523" width="3.85546875" style="14" customWidth="1"/>
    <col min="524" max="768" width="0.85546875" style="14"/>
    <col min="769" max="769" width="3.85546875" style="14" customWidth="1"/>
    <col min="770" max="770" width="5.140625" style="14" customWidth="1"/>
    <col min="771" max="771" width="58.5703125" style="14" customWidth="1"/>
    <col min="772" max="772" width="15.85546875" style="14" customWidth="1"/>
    <col min="773" max="776" width="16.28515625" style="14" customWidth="1"/>
    <col min="777" max="777" width="17.5703125" style="14" customWidth="1"/>
    <col min="778" max="778" width="17.28515625" style="14" customWidth="1"/>
    <col min="779" max="779" width="3.85546875" style="14" customWidth="1"/>
    <col min="780" max="1024" width="0.85546875" style="14"/>
    <col min="1025" max="1025" width="3.85546875" style="14" customWidth="1"/>
    <col min="1026" max="1026" width="5.140625" style="14" customWidth="1"/>
    <col min="1027" max="1027" width="58.5703125" style="14" customWidth="1"/>
    <col min="1028" max="1028" width="15.85546875" style="14" customWidth="1"/>
    <col min="1029" max="1032" width="16.28515625" style="14" customWidth="1"/>
    <col min="1033" max="1033" width="17.5703125" style="14" customWidth="1"/>
    <col min="1034" max="1034" width="17.28515625" style="14" customWidth="1"/>
    <col min="1035" max="1035" width="3.85546875" style="14" customWidth="1"/>
    <col min="1036" max="1280" width="0.85546875" style="14"/>
    <col min="1281" max="1281" width="3.85546875" style="14" customWidth="1"/>
    <col min="1282" max="1282" width="5.140625" style="14" customWidth="1"/>
    <col min="1283" max="1283" width="58.5703125" style="14" customWidth="1"/>
    <col min="1284" max="1284" width="15.85546875" style="14" customWidth="1"/>
    <col min="1285" max="1288" width="16.28515625" style="14" customWidth="1"/>
    <col min="1289" max="1289" width="17.5703125" style="14" customWidth="1"/>
    <col min="1290" max="1290" width="17.28515625" style="14" customWidth="1"/>
    <col min="1291" max="1291" width="3.85546875" style="14" customWidth="1"/>
    <col min="1292" max="1536" width="0.85546875" style="14"/>
    <col min="1537" max="1537" width="3.85546875" style="14" customWidth="1"/>
    <col min="1538" max="1538" width="5.140625" style="14" customWidth="1"/>
    <col min="1539" max="1539" width="58.5703125" style="14" customWidth="1"/>
    <col min="1540" max="1540" width="15.85546875" style="14" customWidth="1"/>
    <col min="1541" max="1544" width="16.28515625" style="14" customWidth="1"/>
    <col min="1545" max="1545" width="17.5703125" style="14" customWidth="1"/>
    <col min="1546" max="1546" width="17.28515625" style="14" customWidth="1"/>
    <col min="1547" max="1547" width="3.85546875" style="14" customWidth="1"/>
    <col min="1548" max="1792" width="0.85546875" style="14"/>
    <col min="1793" max="1793" width="3.85546875" style="14" customWidth="1"/>
    <col min="1794" max="1794" width="5.140625" style="14" customWidth="1"/>
    <col min="1795" max="1795" width="58.5703125" style="14" customWidth="1"/>
    <col min="1796" max="1796" width="15.85546875" style="14" customWidth="1"/>
    <col min="1797" max="1800" width="16.28515625" style="14" customWidth="1"/>
    <col min="1801" max="1801" width="17.5703125" style="14" customWidth="1"/>
    <col min="1802" max="1802" width="17.28515625" style="14" customWidth="1"/>
    <col min="1803" max="1803" width="3.85546875" style="14" customWidth="1"/>
    <col min="1804" max="2048" width="0.85546875" style="14"/>
    <col min="2049" max="2049" width="3.85546875" style="14" customWidth="1"/>
    <col min="2050" max="2050" width="5.140625" style="14" customWidth="1"/>
    <col min="2051" max="2051" width="58.5703125" style="14" customWidth="1"/>
    <col min="2052" max="2052" width="15.85546875" style="14" customWidth="1"/>
    <col min="2053" max="2056" width="16.28515625" style="14" customWidth="1"/>
    <col min="2057" max="2057" width="17.5703125" style="14" customWidth="1"/>
    <col min="2058" max="2058" width="17.28515625" style="14" customWidth="1"/>
    <col min="2059" max="2059" width="3.85546875" style="14" customWidth="1"/>
    <col min="2060" max="2304" width="0.85546875" style="14"/>
    <col min="2305" max="2305" width="3.85546875" style="14" customWidth="1"/>
    <col min="2306" max="2306" width="5.140625" style="14" customWidth="1"/>
    <col min="2307" max="2307" width="58.5703125" style="14" customWidth="1"/>
    <col min="2308" max="2308" width="15.85546875" style="14" customWidth="1"/>
    <col min="2309" max="2312" width="16.28515625" style="14" customWidth="1"/>
    <col min="2313" max="2313" width="17.5703125" style="14" customWidth="1"/>
    <col min="2314" max="2314" width="17.28515625" style="14" customWidth="1"/>
    <col min="2315" max="2315" width="3.85546875" style="14" customWidth="1"/>
    <col min="2316" max="2560" width="0.85546875" style="14"/>
    <col min="2561" max="2561" width="3.85546875" style="14" customWidth="1"/>
    <col min="2562" max="2562" width="5.140625" style="14" customWidth="1"/>
    <col min="2563" max="2563" width="58.5703125" style="14" customWidth="1"/>
    <col min="2564" max="2564" width="15.85546875" style="14" customWidth="1"/>
    <col min="2565" max="2568" width="16.28515625" style="14" customWidth="1"/>
    <col min="2569" max="2569" width="17.5703125" style="14" customWidth="1"/>
    <col min="2570" max="2570" width="17.28515625" style="14" customWidth="1"/>
    <col min="2571" max="2571" width="3.85546875" style="14" customWidth="1"/>
    <col min="2572" max="2816" width="0.85546875" style="14"/>
    <col min="2817" max="2817" width="3.85546875" style="14" customWidth="1"/>
    <col min="2818" max="2818" width="5.140625" style="14" customWidth="1"/>
    <col min="2819" max="2819" width="58.5703125" style="14" customWidth="1"/>
    <col min="2820" max="2820" width="15.85546875" style="14" customWidth="1"/>
    <col min="2821" max="2824" width="16.28515625" style="14" customWidth="1"/>
    <col min="2825" max="2825" width="17.5703125" style="14" customWidth="1"/>
    <col min="2826" max="2826" width="17.28515625" style="14" customWidth="1"/>
    <col min="2827" max="2827" width="3.85546875" style="14" customWidth="1"/>
    <col min="2828" max="3072" width="0.85546875" style="14"/>
    <col min="3073" max="3073" width="3.85546875" style="14" customWidth="1"/>
    <col min="3074" max="3074" width="5.140625" style="14" customWidth="1"/>
    <col min="3075" max="3075" width="58.5703125" style="14" customWidth="1"/>
    <col min="3076" max="3076" width="15.85546875" style="14" customWidth="1"/>
    <col min="3077" max="3080" width="16.28515625" style="14" customWidth="1"/>
    <col min="3081" max="3081" width="17.5703125" style="14" customWidth="1"/>
    <col min="3082" max="3082" width="17.28515625" style="14" customWidth="1"/>
    <col min="3083" max="3083" width="3.85546875" style="14" customWidth="1"/>
    <col min="3084" max="3328" width="0.85546875" style="14"/>
    <col min="3329" max="3329" width="3.85546875" style="14" customWidth="1"/>
    <col min="3330" max="3330" width="5.140625" style="14" customWidth="1"/>
    <col min="3331" max="3331" width="58.5703125" style="14" customWidth="1"/>
    <col min="3332" max="3332" width="15.85546875" style="14" customWidth="1"/>
    <col min="3333" max="3336" width="16.28515625" style="14" customWidth="1"/>
    <col min="3337" max="3337" width="17.5703125" style="14" customWidth="1"/>
    <col min="3338" max="3338" width="17.28515625" style="14" customWidth="1"/>
    <col min="3339" max="3339" width="3.85546875" style="14" customWidth="1"/>
    <col min="3340" max="3584" width="0.85546875" style="14"/>
    <col min="3585" max="3585" width="3.85546875" style="14" customWidth="1"/>
    <col min="3586" max="3586" width="5.140625" style="14" customWidth="1"/>
    <col min="3587" max="3587" width="58.5703125" style="14" customWidth="1"/>
    <col min="3588" max="3588" width="15.85546875" style="14" customWidth="1"/>
    <col min="3589" max="3592" width="16.28515625" style="14" customWidth="1"/>
    <col min="3593" max="3593" width="17.5703125" style="14" customWidth="1"/>
    <col min="3594" max="3594" width="17.28515625" style="14" customWidth="1"/>
    <col min="3595" max="3595" width="3.85546875" style="14" customWidth="1"/>
    <col min="3596" max="3840" width="0.85546875" style="14"/>
    <col min="3841" max="3841" width="3.85546875" style="14" customWidth="1"/>
    <col min="3842" max="3842" width="5.140625" style="14" customWidth="1"/>
    <col min="3843" max="3843" width="58.5703125" style="14" customWidth="1"/>
    <col min="3844" max="3844" width="15.85546875" style="14" customWidth="1"/>
    <col min="3845" max="3848" width="16.28515625" style="14" customWidth="1"/>
    <col min="3849" max="3849" width="17.5703125" style="14" customWidth="1"/>
    <col min="3850" max="3850" width="17.28515625" style="14" customWidth="1"/>
    <col min="3851" max="3851" width="3.85546875" style="14" customWidth="1"/>
    <col min="3852" max="4096" width="0.85546875" style="14"/>
    <col min="4097" max="4097" width="3.85546875" style="14" customWidth="1"/>
    <col min="4098" max="4098" width="5.140625" style="14" customWidth="1"/>
    <col min="4099" max="4099" width="58.5703125" style="14" customWidth="1"/>
    <col min="4100" max="4100" width="15.85546875" style="14" customWidth="1"/>
    <col min="4101" max="4104" width="16.28515625" style="14" customWidth="1"/>
    <col min="4105" max="4105" width="17.5703125" style="14" customWidth="1"/>
    <col min="4106" max="4106" width="17.28515625" style="14" customWidth="1"/>
    <col min="4107" max="4107" width="3.85546875" style="14" customWidth="1"/>
    <col min="4108" max="4352" width="0.85546875" style="14"/>
    <col min="4353" max="4353" width="3.85546875" style="14" customWidth="1"/>
    <col min="4354" max="4354" width="5.140625" style="14" customWidth="1"/>
    <col min="4355" max="4355" width="58.5703125" style="14" customWidth="1"/>
    <col min="4356" max="4356" width="15.85546875" style="14" customWidth="1"/>
    <col min="4357" max="4360" width="16.28515625" style="14" customWidth="1"/>
    <col min="4361" max="4361" width="17.5703125" style="14" customWidth="1"/>
    <col min="4362" max="4362" width="17.28515625" style="14" customWidth="1"/>
    <col min="4363" max="4363" width="3.85546875" style="14" customWidth="1"/>
    <col min="4364" max="4608" width="0.85546875" style="14"/>
    <col min="4609" max="4609" width="3.85546875" style="14" customWidth="1"/>
    <col min="4610" max="4610" width="5.140625" style="14" customWidth="1"/>
    <col min="4611" max="4611" width="58.5703125" style="14" customWidth="1"/>
    <col min="4612" max="4612" width="15.85546875" style="14" customWidth="1"/>
    <col min="4613" max="4616" width="16.28515625" style="14" customWidth="1"/>
    <col min="4617" max="4617" width="17.5703125" style="14" customWidth="1"/>
    <col min="4618" max="4618" width="17.28515625" style="14" customWidth="1"/>
    <col min="4619" max="4619" width="3.85546875" style="14" customWidth="1"/>
    <col min="4620" max="4864" width="0.85546875" style="14"/>
    <col min="4865" max="4865" width="3.85546875" style="14" customWidth="1"/>
    <col min="4866" max="4866" width="5.140625" style="14" customWidth="1"/>
    <col min="4867" max="4867" width="58.5703125" style="14" customWidth="1"/>
    <col min="4868" max="4868" width="15.85546875" style="14" customWidth="1"/>
    <col min="4869" max="4872" width="16.28515625" style="14" customWidth="1"/>
    <col min="4873" max="4873" width="17.5703125" style="14" customWidth="1"/>
    <col min="4874" max="4874" width="17.28515625" style="14" customWidth="1"/>
    <col min="4875" max="4875" width="3.85546875" style="14" customWidth="1"/>
    <col min="4876" max="5120" width="0.85546875" style="14"/>
    <col min="5121" max="5121" width="3.85546875" style="14" customWidth="1"/>
    <col min="5122" max="5122" width="5.140625" style="14" customWidth="1"/>
    <col min="5123" max="5123" width="58.5703125" style="14" customWidth="1"/>
    <col min="5124" max="5124" width="15.85546875" style="14" customWidth="1"/>
    <col min="5125" max="5128" width="16.28515625" style="14" customWidth="1"/>
    <col min="5129" max="5129" width="17.5703125" style="14" customWidth="1"/>
    <col min="5130" max="5130" width="17.28515625" style="14" customWidth="1"/>
    <col min="5131" max="5131" width="3.85546875" style="14" customWidth="1"/>
    <col min="5132" max="5376" width="0.85546875" style="14"/>
    <col min="5377" max="5377" width="3.85546875" style="14" customWidth="1"/>
    <col min="5378" max="5378" width="5.140625" style="14" customWidth="1"/>
    <col min="5379" max="5379" width="58.5703125" style="14" customWidth="1"/>
    <col min="5380" max="5380" width="15.85546875" style="14" customWidth="1"/>
    <col min="5381" max="5384" width="16.28515625" style="14" customWidth="1"/>
    <col min="5385" max="5385" width="17.5703125" style="14" customWidth="1"/>
    <col min="5386" max="5386" width="17.28515625" style="14" customWidth="1"/>
    <col min="5387" max="5387" width="3.85546875" style="14" customWidth="1"/>
    <col min="5388" max="5632" width="0.85546875" style="14"/>
    <col min="5633" max="5633" width="3.85546875" style="14" customWidth="1"/>
    <col min="5634" max="5634" width="5.140625" style="14" customWidth="1"/>
    <col min="5635" max="5635" width="58.5703125" style="14" customWidth="1"/>
    <col min="5636" max="5636" width="15.85546875" style="14" customWidth="1"/>
    <col min="5637" max="5640" width="16.28515625" style="14" customWidth="1"/>
    <col min="5641" max="5641" width="17.5703125" style="14" customWidth="1"/>
    <col min="5642" max="5642" width="17.28515625" style="14" customWidth="1"/>
    <col min="5643" max="5643" width="3.85546875" style="14" customWidth="1"/>
    <col min="5644" max="5888" width="0.85546875" style="14"/>
    <col min="5889" max="5889" width="3.85546875" style="14" customWidth="1"/>
    <col min="5890" max="5890" width="5.140625" style="14" customWidth="1"/>
    <col min="5891" max="5891" width="58.5703125" style="14" customWidth="1"/>
    <col min="5892" max="5892" width="15.85546875" style="14" customWidth="1"/>
    <col min="5893" max="5896" width="16.28515625" style="14" customWidth="1"/>
    <col min="5897" max="5897" width="17.5703125" style="14" customWidth="1"/>
    <col min="5898" max="5898" width="17.28515625" style="14" customWidth="1"/>
    <col min="5899" max="5899" width="3.85546875" style="14" customWidth="1"/>
    <col min="5900" max="6144" width="0.85546875" style="14"/>
    <col min="6145" max="6145" width="3.85546875" style="14" customWidth="1"/>
    <col min="6146" max="6146" width="5.140625" style="14" customWidth="1"/>
    <col min="6147" max="6147" width="58.5703125" style="14" customWidth="1"/>
    <col min="6148" max="6148" width="15.85546875" style="14" customWidth="1"/>
    <col min="6149" max="6152" width="16.28515625" style="14" customWidth="1"/>
    <col min="6153" max="6153" width="17.5703125" style="14" customWidth="1"/>
    <col min="6154" max="6154" width="17.28515625" style="14" customWidth="1"/>
    <col min="6155" max="6155" width="3.85546875" style="14" customWidth="1"/>
    <col min="6156" max="6400" width="0.85546875" style="14"/>
    <col min="6401" max="6401" width="3.85546875" style="14" customWidth="1"/>
    <col min="6402" max="6402" width="5.140625" style="14" customWidth="1"/>
    <col min="6403" max="6403" width="58.5703125" style="14" customWidth="1"/>
    <col min="6404" max="6404" width="15.85546875" style="14" customWidth="1"/>
    <col min="6405" max="6408" width="16.28515625" style="14" customWidth="1"/>
    <col min="6409" max="6409" width="17.5703125" style="14" customWidth="1"/>
    <col min="6410" max="6410" width="17.28515625" style="14" customWidth="1"/>
    <col min="6411" max="6411" width="3.85546875" style="14" customWidth="1"/>
    <col min="6412" max="6656" width="0.85546875" style="14"/>
    <col min="6657" max="6657" width="3.85546875" style="14" customWidth="1"/>
    <col min="6658" max="6658" width="5.140625" style="14" customWidth="1"/>
    <col min="6659" max="6659" width="58.5703125" style="14" customWidth="1"/>
    <col min="6660" max="6660" width="15.85546875" style="14" customWidth="1"/>
    <col min="6661" max="6664" width="16.28515625" style="14" customWidth="1"/>
    <col min="6665" max="6665" width="17.5703125" style="14" customWidth="1"/>
    <col min="6666" max="6666" width="17.28515625" style="14" customWidth="1"/>
    <col min="6667" max="6667" width="3.85546875" style="14" customWidth="1"/>
    <col min="6668" max="6912" width="0.85546875" style="14"/>
    <col min="6913" max="6913" width="3.85546875" style="14" customWidth="1"/>
    <col min="6914" max="6914" width="5.140625" style="14" customWidth="1"/>
    <col min="6915" max="6915" width="58.5703125" style="14" customWidth="1"/>
    <col min="6916" max="6916" width="15.85546875" style="14" customWidth="1"/>
    <col min="6917" max="6920" width="16.28515625" style="14" customWidth="1"/>
    <col min="6921" max="6921" width="17.5703125" style="14" customWidth="1"/>
    <col min="6922" max="6922" width="17.28515625" style="14" customWidth="1"/>
    <col min="6923" max="6923" width="3.85546875" style="14" customWidth="1"/>
    <col min="6924" max="7168" width="0.85546875" style="14"/>
    <col min="7169" max="7169" width="3.85546875" style="14" customWidth="1"/>
    <col min="7170" max="7170" width="5.140625" style="14" customWidth="1"/>
    <col min="7171" max="7171" width="58.5703125" style="14" customWidth="1"/>
    <col min="7172" max="7172" width="15.85546875" style="14" customWidth="1"/>
    <col min="7173" max="7176" width="16.28515625" style="14" customWidth="1"/>
    <col min="7177" max="7177" width="17.5703125" style="14" customWidth="1"/>
    <col min="7178" max="7178" width="17.28515625" style="14" customWidth="1"/>
    <col min="7179" max="7179" width="3.85546875" style="14" customWidth="1"/>
    <col min="7180" max="7424" width="0.85546875" style="14"/>
    <col min="7425" max="7425" width="3.85546875" style="14" customWidth="1"/>
    <col min="7426" max="7426" width="5.140625" style="14" customWidth="1"/>
    <col min="7427" max="7427" width="58.5703125" style="14" customWidth="1"/>
    <col min="7428" max="7428" width="15.85546875" style="14" customWidth="1"/>
    <col min="7429" max="7432" width="16.28515625" style="14" customWidth="1"/>
    <col min="7433" max="7433" width="17.5703125" style="14" customWidth="1"/>
    <col min="7434" max="7434" width="17.28515625" style="14" customWidth="1"/>
    <col min="7435" max="7435" width="3.85546875" style="14" customWidth="1"/>
    <col min="7436" max="7680" width="0.85546875" style="14"/>
    <col min="7681" max="7681" width="3.85546875" style="14" customWidth="1"/>
    <col min="7682" max="7682" width="5.140625" style="14" customWidth="1"/>
    <col min="7683" max="7683" width="58.5703125" style="14" customWidth="1"/>
    <col min="7684" max="7684" width="15.85546875" style="14" customWidth="1"/>
    <col min="7685" max="7688" width="16.28515625" style="14" customWidth="1"/>
    <col min="7689" max="7689" width="17.5703125" style="14" customWidth="1"/>
    <col min="7690" max="7690" width="17.28515625" style="14" customWidth="1"/>
    <col min="7691" max="7691" width="3.85546875" style="14" customWidth="1"/>
    <col min="7692" max="7936" width="0.85546875" style="14"/>
    <col min="7937" max="7937" width="3.85546875" style="14" customWidth="1"/>
    <col min="7938" max="7938" width="5.140625" style="14" customWidth="1"/>
    <col min="7939" max="7939" width="58.5703125" style="14" customWidth="1"/>
    <col min="7940" max="7940" width="15.85546875" style="14" customWidth="1"/>
    <col min="7941" max="7944" width="16.28515625" style="14" customWidth="1"/>
    <col min="7945" max="7945" width="17.5703125" style="14" customWidth="1"/>
    <col min="7946" max="7946" width="17.28515625" style="14" customWidth="1"/>
    <col min="7947" max="7947" width="3.85546875" style="14" customWidth="1"/>
    <col min="7948" max="8192" width="0.85546875" style="14"/>
    <col min="8193" max="8193" width="3.85546875" style="14" customWidth="1"/>
    <col min="8194" max="8194" width="5.140625" style="14" customWidth="1"/>
    <col min="8195" max="8195" width="58.5703125" style="14" customWidth="1"/>
    <col min="8196" max="8196" width="15.85546875" style="14" customWidth="1"/>
    <col min="8197" max="8200" width="16.28515625" style="14" customWidth="1"/>
    <col min="8201" max="8201" width="17.5703125" style="14" customWidth="1"/>
    <col min="8202" max="8202" width="17.28515625" style="14" customWidth="1"/>
    <col min="8203" max="8203" width="3.85546875" style="14" customWidth="1"/>
    <col min="8204" max="8448" width="0.85546875" style="14"/>
    <col min="8449" max="8449" width="3.85546875" style="14" customWidth="1"/>
    <col min="8450" max="8450" width="5.140625" style="14" customWidth="1"/>
    <col min="8451" max="8451" width="58.5703125" style="14" customWidth="1"/>
    <col min="8452" max="8452" width="15.85546875" style="14" customWidth="1"/>
    <col min="8453" max="8456" width="16.28515625" style="14" customWidth="1"/>
    <col min="8457" max="8457" width="17.5703125" style="14" customWidth="1"/>
    <col min="8458" max="8458" width="17.28515625" style="14" customWidth="1"/>
    <col min="8459" max="8459" width="3.85546875" style="14" customWidth="1"/>
    <col min="8460" max="8704" width="0.85546875" style="14"/>
    <col min="8705" max="8705" width="3.85546875" style="14" customWidth="1"/>
    <col min="8706" max="8706" width="5.140625" style="14" customWidth="1"/>
    <col min="8707" max="8707" width="58.5703125" style="14" customWidth="1"/>
    <col min="8708" max="8708" width="15.85546875" style="14" customWidth="1"/>
    <col min="8709" max="8712" width="16.28515625" style="14" customWidth="1"/>
    <col min="8713" max="8713" width="17.5703125" style="14" customWidth="1"/>
    <col min="8714" max="8714" width="17.28515625" style="14" customWidth="1"/>
    <col min="8715" max="8715" width="3.85546875" style="14" customWidth="1"/>
    <col min="8716" max="8960" width="0.85546875" style="14"/>
    <col min="8961" max="8961" width="3.85546875" style="14" customWidth="1"/>
    <col min="8962" max="8962" width="5.140625" style="14" customWidth="1"/>
    <col min="8963" max="8963" width="58.5703125" style="14" customWidth="1"/>
    <col min="8964" max="8964" width="15.85546875" style="14" customWidth="1"/>
    <col min="8965" max="8968" width="16.28515625" style="14" customWidth="1"/>
    <col min="8969" max="8969" width="17.5703125" style="14" customWidth="1"/>
    <col min="8970" max="8970" width="17.28515625" style="14" customWidth="1"/>
    <col min="8971" max="8971" width="3.85546875" style="14" customWidth="1"/>
    <col min="8972" max="9216" width="0.85546875" style="14"/>
    <col min="9217" max="9217" width="3.85546875" style="14" customWidth="1"/>
    <col min="9218" max="9218" width="5.140625" style="14" customWidth="1"/>
    <col min="9219" max="9219" width="58.5703125" style="14" customWidth="1"/>
    <col min="9220" max="9220" width="15.85546875" style="14" customWidth="1"/>
    <col min="9221" max="9224" width="16.28515625" style="14" customWidth="1"/>
    <col min="9225" max="9225" width="17.5703125" style="14" customWidth="1"/>
    <col min="9226" max="9226" width="17.28515625" style="14" customWidth="1"/>
    <col min="9227" max="9227" width="3.85546875" style="14" customWidth="1"/>
    <col min="9228" max="9472" width="0.85546875" style="14"/>
    <col min="9473" max="9473" width="3.85546875" style="14" customWidth="1"/>
    <col min="9474" max="9474" width="5.140625" style="14" customWidth="1"/>
    <col min="9475" max="9475" width="58.5703125" style="14" customWidth="1"/>
    <col min="9476" max="9476" width="15.85546875" style="14" customWidth="1"/>
    <col min="9477" max="9480" width="16.28515625" style="14" customWidth="1"/>
    <col min="9481" max="9481" width="17.5703125" style="14" customWidth="1"/>
    <col min="9482" max="9482" width="17.28515625" style="14" customWidth="1"/>
    <col min="9483" max="9483" width="3.85546875" style="14" customWidth="1"/>
    <col min="9484" max="9728" width="0.85546875" style="14"/>
    <col min="9729" max="9729" width="3.85546875" style="14" customWidth="1"/>
    <col min="9730" max="9730" width="5.140625" style="14" customWidth="1"/>
    <col min="9731" max="9731" width="58.5703125" style="14" customWidth="1"/>
    <col min="9732" max="9732" width="15.85546875" style="14" customWidth="1"/>
    <col min="9733" max="9736" width="16.28515625" style="14" customWidth="1"/>
    <col min="9737" max="9737" width="17.5703125" style="14" customWidth="1"/>
    <col min="9738" max="9738" width="17.28515625" style="14" customWidth="1"/>
    <col min="9739" max="9739" width="3.85546875" style="14" customWidth="1"/>
    <col min="9740" max="9984" width="0.85546875" style="14"/>
    <col min="9985" max="9985" width="3.85546875" style="14" customWidth="1"/>
    <col min="9986" max="9986" width="5.140625" style="14" customWidth="1"/>
    <col min="9987" max="9987" width="58.5703125" style="14" customWidth="1"/>
    <col min="9988" max="9988" width="15.85546875" style="14" customWidth="1"/>
    <col min="9989" max="9992" width="16.28515625" style="14" customWidth="1"/>
    <col min="9993" max="9993" width="17.5703125" style="14" customWidth="1"/>
    <col min="9994" max="9994" width="17.28515625" style="14" customWidth="1"/>
    <col min="9995" max="9995" width="3.85546875" style="14" customWidth="1"/>
    <col min="9996" max="10240" width="0.85546875" style="14"/>
    <col min="10241" max="10241" width="3.85546875" style="14" customWidth="1"/>
    <col min="10242" max="10242" width="5.140625" style="14" customWidth="1"/>
    <col min="10243" max="10243" width="58.5703125" style="14" customWidth="1"/>
    <col min="10244" max="10244" width="15.85546875" style="14" customWidth="1"/>
    <col min="10245" max="10248" width="16.28515625" style="14" customWidth="1"/>
    <col min="10249" max="10249" width="17.5703125" style="14" customWidth="1"/>
    <col min="10250" max="10250" width="17.28515625" style="14" customWidth="1"/>
    <col min="10251" max="10251" width="3.85546875" style="14" customWidth="1"/>
    <col min="10252" max="10496" width="0.85546875" style="14"/>
    <col min="10497" max="10497" width="3.85546875" style="14" customWidth="1"/>
    <col min="10498" max="10498" width="5.140625" style="14" customWidth="1"/>
    <col min="10499" max="10499" width="58.5703125" style="14" customWidth="1"/>
    <col min="10500" max="10500" width="15.85546875" style="14" customWidth="1"/>
    <col min="10501" max="10504" width="16.28515625" style="14" customWidth="1"/>
    <col min="10505" max="10505" width="17.5703125" style="14" customWidth="1"/>
    <col min="10506" max="10506" width="17.28515625" style="14" customWidth="1"/>
    <col min="10507" max="10507" width="3.85546875" style="14" customWidth="1"/>
    <col min="10508" max="10752" width="0.85546875" style="14"/>
    <col min="10753" max="10753" width="3.85546875" style="14" customWidth="1"/>
    <col min="10754" max="10754" width="5.140625" style="14" customWidth="1"/>
    <col min="10755" max="10755" width="58.5703125" style="14" customWidth="1"/>
    <col min="10756" max="10756" width="15.85546875" style="14" customWidth="1"/>
    <col min="10757" max="10760" width="16.28515625" style="14" customWidth="1"/>
    <col min="10761" max="10761" width="17.5703125" style="14" customWidth="1"/>
    <col min="10762" max="10762" width="17.28515625" style="14" customWidth="1"/>
    <col min="10763" max="10763" width="3.85546875" style="14" customWidth="1"/>
    <col min="10764" max="11008" width="0.85546875" style="14"/>
    <col min="11009" max="11009" width="3.85546875" style="14" customWidth="1"/>
    <col min="11010" max="11010" width="5.140625" style="14" customWidth="1"/>
    <col min="11011" max="11011" width="58.5703125" style="14" customWidth="1"/>
    <col min="11012" max="11012" width="15.85546875" style="14" customWidth="1"/>
    <col min="11013" max="11016" width="16.28515625" style="14" customWidth="1"/>
    <col min="11017" max="11017" width="17.5703125" style="14" customWidth="1"/>
    <col min="11018" max="11018" width="17.28515625" style="14" customWidth="1"/>
    <col min="11019" max="11019" width="3.85546875" style="14" customWidth="1"/>
    <col min="11020" max="11264" width="0.85546875" style="14"/>
    <col min="11265" max="11265" width="3.85546875" style="14" customWidth="1"/>
    <col min="11266" max="11266" width="5.140625" style="14" customWidth="1"/>
    <col min="11267" max="11267" width="58.5703125" style="14" customWidth="1"/>
    <col min="11268" max="11268" width="15.85546875" style="14" customWidth="1"/>
    <col min="11269" max="11272" width="16.28515625" style="14" customWidth="1"/>
    <col min="11273" max="11273" width="17.5703125" style="14" customWidth="1"/>
    <col min="11274" max="11274" width="17.28515625" style="14" customWidth="1"/>
    <col min="11275" max="11275" width="3.85546875" style="14" customWidth="1"/>
    <col min="11276" max="11520" width="0.85546875" style="14"/>
    <col min="11521" max="11521" width="3.85546875" style="14" customWidth="1"/>
    <col min="11522" max="11522" width="5.140625" style="14" customWidth="1"/>
    <col min="11523" max="11523" width="58.5703125" style="14" customWidth="1"/>
    <col min="11524" max="11524" width="15.85546875" style="14" customWidth="1"/>
    <col min="11525" max="11528" width="16.28515625" style="14" customWidth="1"/>
    <col min="11529" max="11529" width="17.5703125" style="14" customWidth="1"/>
    <col min="11530" max="11530" width="17.28515625" style="14" customWidth="1"/>
    <col min="11531" max="11531" width="3.85546875" style="14" customWidth="1"/>
    <col min="11532" max="11776" width="0.85546875" style="14"/>
    <col min="11777" max="11777" width="3.85546875" style="14" customWidth="1"/>
    <col min="11778" max="11778" width="5.140625" style="14" customWidth="1"/>
    <col min="11779" max="11779" width="58.5703125" style="14" customWidth="1"/>
    <col min="11780" max="11780" width="15.85546875" style="14" customWidth="1"/>
    <col min="11781" max="11784" width="16.28515625" style="14" customWidth="1"/>
    <col min="11785" max="11785" width="17.5703125" style="14" customWidth="1"/>
    <col min="11786" max="11786" width="17.28515625" style="14" customWidth="1"/>
    <col min="11787" max="11787" width="3.85546875" style="14" customWidth="1"/>
    <col min="11788" max="12032" width="0.85546875" style="14"/>
    <col min="12033" max="12033" width="3.85546875" style="14" customWidth="1"/>
    <col min="12034" max="12034" width="5.140625" style="14" customWidth="1"/>
    <col min="12035" max="12035" width="58.5703125" style="14" customWidth="1"/>
    <col min="12036" max="12036" width="15.85546875" style="14" customWidth="1"/>
    <col min="12037" max="12040" width="16.28515625" style="14" customWidth="1"/>
    <col min="12041" max="12041" width="17.5703125" style="14" customWidth="1"/>
    <col min="12042" max="12042" width="17.28515625" style="14" customWidth="1"/>
    <col min="12043" max="12043" width="3.85546875" style="14" customWidth="1"/>
    <col min="12044" max="12288" width="0.85546875" style="14"/>
    <col min="12289" max="12289" width="3.85546875" style="14" customWidth="1"/>
    <col min="12290" max="12290" width="5.140625" style="14" customWidth="1"/>
    <col min="12291" max="12291" width="58.5703125" style="14" customWidth="1"/>
    <col min="12292" max="12292" width="15.85546875" style="14" customWidth="1"/>
    <col min="12293" max="12296" width="16.28515625" style="14" customWidth="1"/>
    <col min="12297" max="12297" width="17.5703125" style="14" customWidth="1"/>
    <col min="12298" max="12298" width="17.28515625" style="14" customWidth="1"/>
    <col min="12299" max="12299" width="3.85546875" style="14" customWidth="1"/>
    <col min="12300" max="12544" width="0.85546875" style="14"/>
    <col min="12545" max="12545" width="3.85546875" style="14" customWidth="1"/>
    <col min="12546" max="12546" width="5.140625" style="14" customWidth="1"/>
    <col min="12547" max="12547" width="58.5703125" style="14" customWidth="1"/>
    <col min="12548" max="12548" width="15.85546875" style="14" customWidth="1"/>
    <col min="12549" max="12552" width="16.28515625" style="14" customWidth="1"/>
    <col min="12553" max="12553" width="17.5703125" style="14" customWidth="1"/>
    <col min="12554" max="12554" width="17.28515625" style="14" customWidth="1"/>
    <col min="12555" max="12555" width="3.85546875" style="14" customWidth="1"/>
    <col min="12556" max="12800" width="0.85546875" style="14"/>
    <col min="12801" max="12801" width="3.85546875" style="14" customWidth="1"/>
    <col min="12802" max="12802" width="5.140625" style="14" customWidth="1"/>
    <col min="12803" max="12803" width="58.5703125" style="14" customWidth="1"/>
    <col min="12804" max="12804" width="15.85546875" style="14" customWidth="1"/>
    <col min="12805" max="12808" width="16.28515625" style="14" customWidth="1"/>
    <col min="12809" max="12809" width="17.5703125" style="14" customWidth="1"/>
    <col min="12810" max="12810" width="17.28515625" style="14" customWidth="1"/>
    <col min="12811" max="12811" width="3.85546875" style="14" customWidth="1"/>
    <col min="12812" max="13056" width="0.85546875" style="14"/>
    <col min="13057" max="13057" width="3.85546875" style="14" customWidth="1"/>
    <col min="13058" max="13058" width="5.140625" style="14" customWidth="1"/>
    <col min="13059" max="13059" width="58.5703125" style="14" customWidth="1"/>
    <col min="13060" max="13060" width="15.85546875" style="14" customWidth="1"/>
    <col min="13061" max="13064" width="16.28515625" style="14" customWidth="1"/>
    <col min="13065" max="13065" width="17.5703125" style="14" customWidth="1"/>
    <col min="13066" max="13066" width="17.28515625" style="14" customWidth="1"/>
    <col min="13067" max="13067" width="3.85546875" style="14" customWidth="1"/>
    <col min="13068" max="13312" width="0.85546875" style="14"/>
    <col min="13313" max="13313" width="3.85546875" style="14" customWidth="1"/>
    <col min="13314" max="13314" width="5.140625" style="14" customWidth="1"/>
    <col min="13315" max="13315" width="58.5703125" style="14" customWidth="1"/>
    <col min="13316" max="13316" width="15.85546875" style="14" customWidth="1"/>
    <col min="13317" max="13320" width="16.28515625" style="14" customWidth="1"/>
    <col min="13321" max="13321" width="17.5703125" style="14" customWidth="1"/>
    <col min="13322" max="13322" width="17.28515625" style="14" customWidth="1"/>
    <col min="13323" max="13323" width="3.85546875" style="14" customWidth="1"/>
    <col min="13324" max="13568" width="0.85546875" style="14"/>
    <col min="13569" max="13569" width="3.85546875" style="14" customWidth="1"/>
    <col min="13570" max="13570" width="5.140625" style="14" customWidth="1"/>
    <col min="13571" max="13571" width="58.5703125" style="14" customWidth="1"/>
    <col min="13572" max="13572" width="15.85546875" style="14" customWidth="1"/>
    <col min="13573" max="13576" width="16.28515625" style="14" customWidth="1"/>
    <col min="13577" max="13577" width="17.5703125" style="14" customWidth="1"/>
    <col min="13578" max="13578" width="17.28515625" style="14" customWidth="1"/>
    <col min="13579" max="13579" width="3.85546875" style="14" customWidth="1"/>
    <col min="13580" max="13824" width="0.85546875" style="14"/>
    <col min="13825" max="13825" width="3.85546875" style="14" customWidth="1"/>
    <col min="13826" max="13826" width="5.140625" style="14" customWidth="1"/>
    <col min="13827" max="13827" width="58.5703125" style="14" customWidth="1"/>
    <col min="13828" max="13828" width="15.85546875" style="14" customWidth="1"/>
    <col min="13829" max="13832" width="16.28515625" style="14" customWidth="1"/>
    <col min="13833" max="13833" width="17.5703125" style="14" customWidth="1"/>
    <col min="13834" max="13834" width="17.28515625" style="14" customWidth="1"/>
    <col min="13835" max="13835" width="3.85546875" style="14" customWidth="1"/>
    <col min="13836" max="14080" width="0.85546875" style="14"/>
    <col min="14081" max="14081" width="3.85546875" style="14" customWidth="1"/>
    <col min="14082" max="14082" width="5.140625" style="14" customWidth="1"/>
    <col min="14083" max="14083" width="58.5703125" style="14" customWidth="1"/>
    <col min="14084" max="14084" width="15.85546875" style="14" customWidth="1"/>
    <col min="14085" max="14088" width="16.28515625" style="14" customWidth="1"/>
    <col min="14089" max="14089" width="17.5703125" style="14" customWidth="1"/>
    <col min="14090" max="14090" width="17.28515625" style="14" customWidth="1"/>
    <col min="14091" max="14091" width="3.85546875" style="14" customWidth="1"/>
    <col min="14092" max="14336" width="0.85546875" style="14"/>
    <col min="14337" max="14337" width="3.85546875" style="14" customWidth="1"/>
    <col min="14338" max="14338" width="5.140625" style="14" customWidth="1"/>
    <col min="14339" max="14339" width="58.5703125" style="14" customWidth="1"/>
    <col min="14340" max="14340" width="15.85546875" style="14" customWidth="1"/>
    <col min="14341" max="14344" width="16.28515625" style="14" customWidth="1"/>
    <col min="14345" max="14345" width="17.5703125" style="14" customWidth="1"/>
    <col min="14346" max="14346" width="17.28515625" style="14" customWidth="1"/>
    <col min="14347" max="14347" width="3.85546875" style="14" customWidth="1"/>
    <col min="14348" max="14592" width="0.85546875" style="14"/>
    <col min="14593" max="14593" width="3.85546875" style="14" customWidth="1"/>
    <col min="14594" max="14594" width="5.140625" style="14" customWidth="1"/>
    <col min="14595" max="14595" width="58.5703125" style="14" customWidth="1"/>
    <col min="14596" max="14596" width="15.85546875" style="14" customWidth="1"/>
    <col min="14597" max="14600" width="16.28515625" style="14" customWidth="1"/>
    <col min="14601" max="14601" width="17.5703125" style="14" customWidth="1"/>
    <col min="14602" max="14602" width="17.28515625" style="14" customWidth="1"/>
    <col min="14603" max="14603" width="3.85546875" style="14" customWidth="1"/>
    <col min="14604" max="14848" width="0.85546875" style="14"/>
    <col min="14849" max="14849" width="3.85546875" style="14" customWidth="1"/>
    <col min="14850" max="14850" width="5.140625" style="14" customWidth="1"/>
    <col min="14851" max="14851" width="58.5703125" style="14" customWidth="1"/>
    <col min="14852" max="14852" width="15.85546875" style="14" customWidth="1"/>
    <col min="14853" max="14856" width="16.28515625" style="14" customWidth="1"/>
    <col min="14857" max="14857" width="17.5703125" style="14" customWidth="1"/>
    <col min="14858" max="14858" width="17.28515625" style="14" customWidth="1"/>
    <col min="14859" max="14859" width="3.85546875" style="14" customWidth="1"/>
    <col min="14860" max="15104" width="0.85546875" style="14"/>
    <col min="15105" max="15105" width="3.85546875" style="14" customWidth="1"/>
    <col min="15106" max="15106" width="5.140625" style="14" customWidth="1"/>
    <col min="15107" max="15107" width="58.5703125" style="14" customWidth="1"/>
    <col min="15108" max="15108" width="15.85546875" style="14" customWidth="1"/>
    <col min="15109" max="15112" width="16.28515625" style="14" customWidth="1"/>
    <col min="15113" max="15113" width="17.5703125" style="14" customWidth="1"/>
    <col min="15114" max="15114" width="17.28515625" style="14" customWidth="1"/>
    <col min="15115" max="15115" width="3.85546875" style="14" customWidth="1"/>
    <col min="15116" max="15360" width="0.85546875" style="14"/>
    <col min="15361" max="15361" width="3.85546875" style="14" customWidth="1"/>
    <col min="15362" max="15362" width="5.140625" style="14" customWidth="1"/>
    <col min="15363" max="15363" width="58.5703125" style="14" customWidth="1"/>
    <col min="15364" max="15364" width="15.85546875" style="14" customWidth="1"/>
    <col min="15365" max="15368" width="16.28515625" style="14" customWidth="1"/>
    <col min="15369" max="15369" width="17.5703125" style="14" customWidth="1"/>
    <col min="15370" max="15370" width="17.28515625" style="14" customWidth="1"/>
    <col min="15371" max="15371" width="3.85546875" style="14" customWidth="1"/>
    <col min="15372" max="15616" width="0.85546875" style="14"/>
    <col min="15617" max="15617" width="3.85546875" style="14" customWidth="1"/>
    <col min="15618" max="15618" width="5.140625" style="14" customWidth="1"/>
    <col min="15619" max="15619" width="58.5703125" style="14" customWidth="1"/>
    <col min="15620" max="15620" width="15.85546875" style="14" customWidth="1"/>
    <col min="15621" max="15624" width="16.28515625" style="14" customWidth="1"/>
    <col min="15625" max="15625" width="17.5703125" style="14" customWidth="1"/>
    <col min="15626" max="15626" width="17.28515625" style="14" customWidth="1"/>
    <col min="15627" max="15627" width="3.85546875" style="14" customWidth="1"/>
    <col min="15628" max="15872" width="0.85546875" style="14"/>
    <col min="15873" max="15873" width="3.85546875" style="14" customWidth="1"/>
    <col min="15874" max="15874" width="5.140625" style="14" customWidth="1"/>
    <col min="15875" max="15875" width="58.5703125" style="14" customWidth="1"/>
    <col min="15876" max="15876" width="15.85546875" style="14" customWidth="1"/>
    <col min="15877" max="15880" width="16.28515625" style="14" customWidth="1"/>
    <col min="15881" max="15881" width="17.5703125" style="14" customWidth="1"/>
    <col min="15882" max="15882" width="17.28515625" style="14" customWidth="1"/>
    <col min="15883" max="15883" width="3.85546875" style="14" customWidth="1"/>
    <col min="15884" max="16128" width="0.85546875" style="14"/>
    <col min="16129" max="16129" width="3.85546875" style="14" customWidth="1"/>
    <col min="16130" max="16130" width="5.140625" style="14" customWidth="1"/>
    <col min="16131" max="16131" width="58.5703125" style="14" customWidth="1"/>
    <col min="16132" max="16132" width="15.85546875" style="14" customWidth="1"/>
    <col min="16133" max="16136" width="16.28515625" style="14" customWidth="1"/>
    <col min="16137" max="16137" width="17.5703125" style="14" customWidth="1"/>
    <col min="16138" max="16138" width="17.28515625" style="14" customWidth="1"/>
    <col min="16139" max="16139" width="3.85546875" style="14" customWidth="1"/>
    <col min="16140" max="16384" width="0.85546875" style="14"/>
  </cols>
  <sheetData>
    <row r="1" spans="2:10" x14ac:dyDescent="0.25">
      <c r="B1" s="32"/>
      <c r="C1" s="32"/>
      <c r="D1" s="32"/>
      <c r="E1" s="32"/>
      <c r="F1" s="32"/>
      <c r="G1" s="32"/>
      <c r="H1" s="32"/>
      <c r="I1" s="32"/>
      <c r="J1" s="32"/>
    </row>
    <row r="2" spans="2:10" x14ac:dyDescent="0.25">
      <c r="B2" s="73" t="s">
        <v>107</v>
      </c>
      <c r="C2" s="73"/>
      <c r="D2" s="73"/>
      <c r="E2" s="73"/>
      <c r="F2" s="73"/>
      <c r="G2" s="73"/>
      <c r="H2" s="73"/>
      <c r="I2" s="73"/>
      <c r="J2" s="73"/>
    </row>
    <row r="4" spans="2:10" ht="70.349999999999994" customHeight="1" x14ac:dyDescent="0.25">
      <c r="B4" s="74" t="s">
        <v>108</v>
      </c>
      <c r="C4" s="74"/>
      <c r="D4" s="74" t="s">
        <v>109</v>
      </c>
      <c r="E4" s="74" t="s">
        <v>132</v>
      </c>
      <c r="F4" s="74"/>
      <c r="G4" s="74" t="s">
        <v>136</v>
      </c>
      <c r="H4" s="74"/>
      <c r="I4" s="74" t="s">
        <v>133</v>
      </c>
      <c r="J4" s="74"/>
    </row>
    <row r="5" spans="2:10" ht="31.5" x14ac:dyDescent="0.25">
      <c r="B5" s="74"/>
      <c r="C5" s="74"/>
      <c r="D5" s="74"/>
      <c r="E5" s="34" t="s">
        <v>110</v>
      </c>
      <c r="F5" s="34" t="s">
        <v>111</v>
      </c>
      <c r="G5" s="34" t="s">
        <v>110</v>
      </c>
      <c r="H5" s="34" t="s">
        <v>111</v>
      </c>
      <c r="I5" s="34" t="s">
        <v>110</v>
      </c>
      <c r="J5" s="34" t="s">
        <v>111</v>
      </c>
    </row>
    <row r="6" spans="2:10" ht="31.5" x14ac:dyDescent="0.25">
      <c r="B6" s="35" t="s">
        <v>26</v>
      </c>
      <c r="C6" s="36" t="s">
        <v>112</v>
      </c>
      <c r="D6" s="34"/>
      <c r="E6" s="37"/>
      <c r="F6" s="37"/>
      <c r="G6" s="37"/>
      <c r="H6" s="37"/>
      <c r="I6" s="37"/>
      <c r="J6" s="37"/>
    </row>
    <row r="7" spans="2:10" x14ac:dyDescent="0.25">
      <c r="B7" s="35" t="s">
        <v>31</v>
      </c>
      <c r="C7" s="36" t="s">
        <v>113</v>
      </c>
      <c r="D7" s="38"/>
      <c r="E7" s="37"/>
      <c r="F7" s="37"/>
      <c r="G7" s="37"/>
      <c r="H7" s="37"/>
      <c r="I7" s="37"/>
      <c r="J7" s="37"/>
    </row>
    <row r="8" spans="2:10" x14ac:dyDescent="0.25">
      <c r="B8" s="35"/>
      <c r="C8" s="36" t="s">
        <v>114</v>
      </c>
      <c r="D8" s="38"/>
      <c r="E8" s="37"/>
      <c r="F8" s="37"/>
      <c r="G8" s="37"/>
      <c r="H8" s="37"/>
      <c r="I8" s="37"/>
      <c r="J8" s="37"/>
    </row>
    <row r="9" spans="2:10" ht="31.5" x14ac:dyDescent="0.25">
      <c r="B9" s="35"/>
      <c r="C9" s="36" t="s">
        <v>115</v>
      </c>
      <c r="D9" s="38" t="s">
        <v>116</v>
      </c>
      <c r="E9" s="50">
        <f>('Приложение 2'!E22)/'Приложение 2'!E16/12*1000</f>
        <v>383463.71695042012</v>
      </c>
      <c r="F9" s="50">
        <f>E9</f>
        <v>383463.71695042012</v>
      </c>
      <c r="G9" s="51">
        <v>392058.33</v>
      </c>
      <c r="H9" s="51">
        <v>393744.65</v>
      </c>
      <c r="I9" s="51">
        <f>'Приложение 2'!G22/'Приложение 2'!G16/12*1000</f>
        <v>352099.39493949397</v>
      </c>
      <c r="J9" s="51">
        <f>I9</f>
        <v>352099.39493949397</v>
      </c>
    </row>
    <row r="10" spans="2:10" x14ac:dyDescent="0.25">
      <c r="B10" s="35"/>
      <c r="C10" s="36" t="s">
        <v>117</v>
      </c>
      <c r="D10" s="38" t="s">
        <v>118</v>
      </c>
      <c r="E10" s="50">
        <f>5787291.98/'Приложение 2'!E17</f>
        <v>65.101094300145121</v>
      </c>
      <c r="F10" s="50">
        <f>E10</f>
        <v>65.101094300145121</v>
      </c>
      <c r="G10" s="51">
        <f>2554600/'Приложение 2'!F17</f>
        <v>36.322532027128865</v>
      </c>
      <c r="H10" s="51">
        <f>G10</f>
        <v>36.322532027128865</v>
      </c>
      <c r="I10" s="51">
        <f>3647396/'Приложение 2'!G17</f>
        <v>39.278017682342423</v>
      </c>
      <c r="J10" s="51">
        <f>I10</f>
        <v>39.278017682342423</v>
      </c>
    </row>
    <row r="11" spans="2:10" x14ac:dyDescent="0.25">
      <c r="B11" s="39"/>
      <c r="C11" s="36" t="s">
        <v>119</v>
      </c>
      <c r="D11" s="38" t="s">
        <v>118</v>
      </c>
      <c r="E11" s="52">
        <f>'Приложение 2'!E22/'Приложение 2'!E17*1000</f>
        <v>784.41465966230578</v>
      </c>
      <c r="F11" s="52">
        <f>E11</f>
        <v>784.41465966230578</v>
      </c>
      <c r="G11" s="51">
        <v>696.59</v>
      </c>
      <c r="H11" s="51">
        <v>696.59</v>
      </c>
      <c r="I11" s="51">
        <f>'Приложение 2'!G22/'Приложение 2'!G17*1000</f>
        <v>689.32781253701773</v>
      </c>
      <c r="J11" s="51">
        <f>I11</f>
        <v>689.32781253701773</v>
      </c>
    </row>
    <row r="12" spans="2:10" x14ac:dyDescent="0.25">
      <c r="B12" s="40" t="s">
        <v>120</v>
      </c>
      <c r="C12" s="28"/>
      <c r="D12" s="28"/>
      <c r="E12" s="28"/>
      <c r="F12" s="28"/>
      <c r="G12" s="28"/>
      <c r="H12" s="28"/>
      <c r="I12" s="28"/>
      <c r="J12" s="28"/>
    </row>
    <row r="13" spans="2:10" hidden="1" x14ac:dyDescent="0.25">
      <c r="E13" s="41">
        <f>[30]КБЭ!J115</f>
        <v>398327.4</v>
      </c>
      <c r="G13" s="42">
        <f>[30]КБЭ!O115</f>
        <v>345276.24</v>
      </c>
      <c r="I13" s="41">
        <f>[30]КБЭ!T115</f>
        <v>384603.30498217832</v>
      </c>
    </row>
  </sheetData>
  <mergeCells count="6">
    <mergeCell ref="B2:J2"/>
    <mergeCell ref="B4:C5"/>
    <mergeCell ref="D4:D5"/>
    <mergeCell ref="E4:F4"/>
    <mergeCell ref="G4:H4"/>
    <mergeCell ref="I4:J4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Предложение Раздел 1</vt:lpstr>
      <vt:lpstr>Приложение 2</vt:lpstr>
      <vt:lpstr>Приложение 3</vt:lpstr>
      <vt:lpstr>'Предложение Раздел 1'!Область_печати</vt:lpstr>
    </vt:vector>
  </TitlesOfParts>
  <Company>КБФ ОАО "МРСК Северного Кавказа"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Азамат Шериев</dc:creator>
  <cp:lastModifiedBy>Яковлева Ирина Арнольдовна</cp:lastModifiedBy>
  <cp:lastPrinted>2021-01-11T05:32:22Z</cp:lastPrinted>
  <dcterms:created xsi:type="dcterms:W3CDTF">2020-04-20T09:22:47Z</dcterms:created>
  <dcterms:modified xsi:type="dcterms:W3CDTF">2022-05-25T06:51:28Z</dcterms:modified>
</cp:coreProperties>
</file>